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externalLinks/externalLink18.xml" ContentType="application/vnd.openxmlformats-officedocument.spreadsheetml.externalLink+xml"/>
  <Override PartName="/xl/externalLinks/externalLink19.xml" ContentType="application/vnd.openxmlformats-officedocument.spreadsheetml.externalLink+xml"/>
  <Override PartName="/xl/externalLinks/externalLink20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120" yWindow="375" windowWidth="2100" windowHeight="6570" activeTab="4"/>
  </bookViews>
  <sheets>
    <sheet name="SQL Results" sheetId="1" r:id="rId1"/>
    <sheet name="Предыдущий(квартал)" sheetId="2" r:id="rId2"/>
    <sheet name="Аналогичный(квартал)" sheetId="6" r:id="rId3"/>
    <sheet name="Предыдущий(Накопительно)" sheetId="7" r:id="rId4"/>
    <sheet name="Аналогичный(Накопительно)" sheetId="10" r:id="rId5"/>
  </sheets>
  <externalReferences>
    <externalReference r:id="rId6"/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  <externalReference r:id="rId24"/>
    <externalReference r:id="rId25"/>
  </externalReferences>
  <calcPr calcId="145621"/>
</workbook>
</file>

<file path=xl/calcChain.xml><?xml version="1.0" encoding="utf-8"?>
<calcChain xmlns="http://schemas.openxmlformats.org/spreadsheetml/2006/main">
  <c r="BY43" i="1" l="1"/>
  <c r="BX43" i="1"/>
  <c r="BW43" i="1"/>
  <c r="BV43" i="1"/>
  <c r="BY42" i="1"/>
  <c r="BX42" i="1"/>
  <c r="BW42" i="1"/>
  <c r="BV42" i="1"/>
  <c r="BY41" i="1"/>
  <c r="BX41" i="1"/>
  <c r="BW41" i="1"/>
  <c r="BV41" i="1"/>
  <c r="BY40" i="1"/>
  <c r="BX40" i="1"/>
  <c r="BW40" i="1"/>
  <c r="BV40" i="1"/>
  <c r="BY39" i="1"/>
  <c r="BX39" i="1"/>
  <c r="BW39" i="1"/>
  <c r="BV39" i="1"/>
  <c r="BY38" i="1"/>
  <c r="BX38" i="1"/>
  <c r="BW38" i="1"/>
  <c r="BV38" i="1"/>
  <c r="BY37" i="1"/>
  <c r="BX37" i="1"/>
  <c r="BW37" i="1"/>
  <c r="BV37" i="1"/>
  <c r="BY36" i="1"/>
  <c r="BX36" i="1"/>
  <c r="BW36" i="1"/>
  <c r="BV36" i="1"/>
  <c r="BY35" i="1"/>
  <c r="BX35" i="1"/>
  <c r="BW35" i="1"/>
  <c r="BV35" i="1"/>
  <c r="BY34" i="1"/>
  <c r="BX34" i="1"/>
  <c r="BW34" i="1"/>
  <c r="BV34" i="1"/>
  <c r="BY33" i="1"/>
  <c r="BX33" i="1"/>
  <c r="BW33" i="1"/>
  <c r="BV33" i="1"/>
  <c r="BY32" i="1"/>
  <c r="BX32" i="1"/>
  <c r="BW32" i="1"/>
  <c r="BV32" i="1"/>
  <c r="BY31" i="1"/>
  <c r="BX31" i="1"/>
  <c r="BW31" i="1"/>
  <c r="BV31" i="1"/>
  <c r="BY30" i="1"/>
  <c r="BX30" i="1"/>
  <c r="BW30" i="1"/>
  <c r="BV30" i="1"/>
  <c r="BY29" i="1"/>
  <c r="BX29" i="1"/>
  <c r="BW29" i="1"/>
  <c r="BV29" i="1"/>
  <c r="BY28" i="1"/>
  <c r="BX28" i="1"/>
  <c r="BW28" i="1"/>
  <c r="BV28" i="1"/>
  <c r="BY27" i="1"/>
  <c r="BX27" i="1"/>
  <c r="BW27" i="1"/>
  <c r="BV27" i="1"/>
  <c r="BY26" i="1"/>
  <c r="BX26" i="1"/>
  <c r="BW26" i="1"/>
  <c r="BV26" i="1"/>
  <c r="BY25" i="1"/>
  <c r="BX25" i="1"/>
  <c r="BW25" i="1"/>
  <c r="BV25" i="1"/>
  <c r="BY24" i="1"/>
  <c r="BX24" i="1"/>
  <c r="BW24" i="1"/>
  <c r="BV24" i="1"/>
  <c r="BY23" i="1"/>
  <c r="BX23" i="1"/>
  <c r="BW23" i="1"/>
  <c r="BV23" i="1"/>
  <c r="BY22" i="1"/>
  <c r="BX22" i="1"/>
  <c r="BW22" i="1"/>
  <c r="BV22" i="1"/>
  <c r="BY21" i="1"/>
  <c r="BX21" i="1"/>
  <c r="BW21" i="1"/>
  <c r="BV21" i="1"/>
  <c r="BY20" i="1"/>
  <c r="BX20" i="1"/>
  <c r="BW20" i="1"/>
  <c r="BV20" i="1"/>
  <c r="BY19" i="1"/>
  <c r="BX19" i="1"/>
  <c r="BW19" i="1"/>
  <c r="BV19" i="1"/>
  <c r="BY18" i="1"/>
  <c r="BX18" i="1"/>
  <c r="BW18" i="1"/>
  <c r="BV18" i="1"/>
  <c r="BY17" i="1"/>
  <c r="BX17" i="1"/>
  <c r="BW17" i="1"/>
  <c r="BV17" i="1"/>
  <c r="BY16" i="1"/>
  <c r="BX16" i="1"/>
  <c r="BW16" i="1"/>
  <c r="BV16" i="1"/>
  <c r="BY15" i="1"/>
  <c r="BX15" i="1"/>
  <c r="BW15" i="1"/>
  <c r="BV15" i="1"/>
  <c r="BY14" i="1"/>
  <c r="BX14" i="1"/>
  <c r="BW14" i="1"/>
  <c r="BV14" i="1"/>
  <c r="BY13" i="1"/>
  <c r="BX13" i="1"/>
  <c r="BW13" i="1"/>
  <c r="BV13" i="1"/>
  <c r="BY12" i="1"/>
  <c r="BX12" i="1"/>
  <c r="BW12" i="1"/>
  <c r="BV12" i="1"/>
  <c r="BY11" i="1"/>
  <c r="BX11" i="1"/>
  <c r="BW11" i="1"/>
  <c r="BV11" i="1"/>
  <c r="BY10" i="1"/>
  <c r="BX10" i="1"/>
  <c r="BW10" i="1"/>
  <c r="BV10" i="1"/>
  <c r="BY9" i="1"/>
  <c r="BX9" i="1"/>
  <c r="BW9" i="1"/>
  <c r="BV9" i="1"/>
  <c r="BY8" i="1"/>
  <c r="BX8" i="1"/>
  <c r="BW8" i="1"/>
  <c r="BV8" i="1"/>
  <c r="BY7" i="1"/>
  <c r="BX7" i="1"/>
  <c r="BW7" i="1"/>
  <c r="BV7" i="1"/>
  <c r="BY6" i="1"/>
  <c r="BX6" i="1"/>
  <c r="BW6" i="1"/>
  <c r="BV6" i="1"/>
  <c r="R40" i="7" l="1"/>
  <c r="R40" i="6"/>
  <c r="R40" i="2"/>
  <c r="R38" i="2"/>
  <c r="R38" i="6"/>
  <c r="R38" i="7"/>
  <c r="R44" i="10"/>
  <c r="R42" i="10"/>
  <c r="AB44" i="10" l="1"/>
  <c r="Y44" i="10"/>
  <c r="X44" i="10"/>
  <c r="I44" i="10"/>
  <c r="AB43" i="10"/>
  <c r="Y43" i="10"/>
  <c r="X43" i="10"/>
  <c r="I43" i="10"/>
  <c r="AB41" i="10"/>
  <c r="Y41" i="10"/>
  <c r="X41" i="10"/>
  <c r="I41" i="10"/>
  <c r="AB40" i="10"/>
  <c r="Y40" i="10"/>
  <c r="X40" i="10"/>
  <c r="I40" i="10"/>
  <c r="AB39" i="10"/>
  <c r="Y39" i="10"/>
  <c r="X39" i="10"/>
  <c r="I39" i="10"/>
  <c r="AB38" i="10"/>
  <c r="Y38" i="10"/>
  <c r="X38" i="10"/>
  <c r="R38" i="10"/>
  <c r="I38" i="10"/>
  <c r="AB37" i="10"/>
  <c r="Y37" i="10"/>
  <c r="X37" i="10"/>
  <c r="R37" i="10"/>
  <c r="I37" i="10"/>
  <c r="AB36" i="10"/>
  <c r="Y36" i="10"/>
  <c r="X36" i="10"/>
  <c r="R36" i="10"/>
  <c r="I36" i="10"/>
  <c r="AB35" i="10"/>
  <c r="Y35" i="10"/>
  <c r="X35" i="10"/>
  <c r="R35" i="10"/>
  <c r="I35" i="10"/>
  <c r="AB34" i="10"/>
  <c r="Y34" i="10"/>
  <c r="X34" i="10"/>
  <c r="R34" i="10"/>
  <c r="I34" i="10"/>
  <c r="AB33" i="10"/>
  <c r="Y33" i="10"/>
  <c r="X33" i="10"/>
  <c r="R33" i="10"/>
  <c r="I33" i="10"/>
  <c r="AB32" i="10"/>
  <c r="Y32" i="10"/>
  <c r="X32" i="10"/>
  <c r="R32" i="10"/>
  <c r="I32" i="10"/>
  <c r="AB31" i="10"/>
  <c r="Y31" i="10"/>
  <c r="X31" i="10"/>
  <c r="R31" i="10"/>
  <c r="I31" i="10"/>
  <c r="AB30" i="10"/>
  <c r="Y30" i="10"/>
  <c r="X30" i="10"/>
  <c r="R30" i="10"/>
  <c r="I30" i="10"/>
  <c r="AB29" i="10"/>
  <c r="Y29" i="10"/>
  <c r="X29" i="10"/>
  <c r="R29" i="10"/>
  <c r="I29" i="10"/>
  <c r="AB28" i="10"/>
  <c r="Y28" i="10"/>
  <c r="X28" i="10"/>
  <c r="R28" i="10"/>
  <c r="I28" i="10"/>
  <c r="AB27" i="10"/>
  <c r="Y27" i="10"/>
  <c r="X27" i="10"/>
  <c r="R27" i="10"/>
  <c r="I27" i="10"/>
  <c r="AB26" i="10"/>
  <c r="Y26" i="10"/>
  <c r="X26" i="10"/>
  <c r="R26" i="10"/>
  <c r="I26" i="10"/>
  <c r="AB25" i="10"/>
  <c r="Y25" i="10"/>
  <c r="X25" i="10"/>
  <c r="R25" i="10"/>
  <c r="I25" i="10"/>
  <c r="AB24" i="10"/>
  <c r="Y24" i="10"/>
  <c r="X24" i="10"/>
  <c r="R24" i="10"/>
  <c r="I24" i="10"/>
  <c r="AB23" i="10"/>
  <c r="Y23" i="10"/>
  <c r="X23" i="10"/>
  <c r="R23" i="10"/>
  <c r="I23" i="10"/>
  <c r="AB22" i="10"/>
  <c r="Y22" i="10"/>
  <c r="X22" i="10"/>
  <c r="R22" i="10"/>
  <c r="I22" i="10"/>
  <c r="AB21" i="10"/>
  <c r="Y21" i="10"/>
  <c r="X21" i="10"/>
  <c r="R21" i="10"/>
  <c r="I21" i="10"/>
  <c r="AB20" i="10"/>
  <c r="Y20" i="10"/>
  <c r="X20" i="10"/>
  <c r="R20" i="10"/>
  <c r="I20" i="10"/>
  <c r="AB19" i="10"/>
  <c r="Y19" i="10"/>
  <c r="X19" i="10"/>
  <c r="R19" i="10"/>
  <c r="I19" i="10"/>
  <c r="AB18" i="10"/>
  <c r="Y18" i="10"/>
  <c r="X18" i="10"/>
  <c r="R18" i="10"/>
  <c r="I18" i="10"/>
  <c r="AB17" i="10"/>
  <c r="Y17" i="10"/>
  <c r="X17" i="10"/>
  <c r="R17" i="10"/>
  <c r="I17" i="10"/>
  <c r="AB16" i="10"/>
  <c r="Y16" i="10"/>
  <c r="X16" i="10"/>
  <c r="R16" i="10"/>
  <c r="I16" i="10"/>
  <c r="AB15" i="10"/>
  <c r="Y15" i="10"/>
  <c r="X15" i="10"/>
  <c r="R15" i="10"/>
  <c r="I15" i="10"/>
  <c r="AB14" i="10"/>
  <c r="Y14" i="10"/>
  <c r="X14" i="10"/>
  <c r="R14" i="10"/>
  <c r="I14" i="10"/>
  <c r="AB13" i="10"/>
  <c r="Y13" i="10"/>
  <c r="X13" i="10"/>
  <c r="R13" i="10"/>
  <c r="I13" i="10"/>
  <c r="AB12" i="10"/>
  <c r="Y12" i="10"/>
  <c r="X12" i="10"/>
  <c r="R12" i="10"/>
  <c r="I12" i="10"/>
  <c r="AB11" i="10"/>
  <c r="Y11" i="10"/>
  <c r="X11" i="10"/>
  <c r="R11" i="10"/>
  <c r="I11" i="10"/>
  <c r="AB10" i="10"/>
  <c r="Y10" i="10"/>
  <c r="X10" i="10"/>
  <c r="R10" i="10"/>
  <c r="I10" i="10"/>
  <c r="AB9" i="10"/>
  <c r="Y9" i="10"/>
  <c r="X9" i="10"/>
  <c r="R9" i="10"/>
  <c r="I9" i="10"/>
  <c r="AB8" i="10"/>
  <c r="Y8" i="10"/>
  <c r="X8" i="10"/>
  <c r="R8" i="10"/>
  <c r="I8" i="10"/>
  <c r="AB7" i="10"/>
  <c r="Y7" i="10"/>
  <c r="X7" i="10"/>
  <c r="R7" i="10"/>
  <c r="I7" i="10"/>
  <c r="AB40" i="7"/>
  <c r="Y40" i="7"/>
  <c r="X40" i="7"/>
  <c r="I40" i="7"/>
  <c r="AB39" i="7"/>
  <c r="Y39" i="7"/>
  <c r="X39" i="7"/>
  <c r="I39" i="7"/>
  <c r="AB37" i="7"/>
  <c r="Y37" i="7"/>
  <c r="X37" i="7"/>
  <c r="I37" i="7"/>
  <c r="AB36" i="7"/>
  <c r="Y36" i="7"/>
  <c r="X36" i="7"/>
  <c r="I36" i="7"/>
  <c r="AB35" i="7"/>
  <c r="Y35" i="7"/>
  <c r="X35" i="7"/>
  <c r="I35" i="7"/>
  <c r="AB34" i="7"/>
  <c r="Y34" i="7"/>
  <c r="X34" i="7"/>
  <c r="R34" i="7"/>
  <c r="I34" i="7"/>
  <c r="AB33" i="7"/>
  <c r="Y33" i="7"/>
  <c r="X33" i="7"/>
  <c r="R33" i="7"/>
  <c r="I33" i="7"/>
  <c r="AB32" i="7"/>
  <c r="Y32" i="7"/>
  <c r="X32" i="7"/>
  <c r="R32" i="7"/>
  <c r="I32" i="7"/>
  <c r="AB31" i="7"/>
  <c r="Y31" i="7"/>
  <c r="X31" i="7"/>
  <c r="R31" i="7"/>
  <c r="I31" i="7"/>
  <c r="AB30" i="7"/>
  <c r="Y30" i="7"/>
  <c r="X30" i="7"/>
  <c r="R30" i="7"/>
  <c r="I30" i="7"/>
  <c r="AB29" i="7"/>
  <c r="Y29" i="7"/>
  <c r="X29" i="7"/>
  <c r="R29" i="7"/>
  <c r="I29" i="7"/>
  <c r="AB28" i="7"/>
  <c r="Y28" i="7"/>
  <c r="X28" i="7"/>
  <c r="R28" i="7"/>
  <c r="I28" i="7"/>
  <c r="AB27" i="7"/>
  <c r="Y27" i="7"/>
  <c r="X27" i="7"/>
  <c r="R27" i="7"/>
  <c r="I27" i="7"/>
  <c r="AB26" i="7"/>
  <c r="Y26" i="7"/>
  <c r="X26" i="7"/>
  <c r="R26" i="7"/>
  <c r="I26" i="7"/>
  <c r="AB25" i="7"/>
  <c r="Y25" i="7"/>
  <c r="X25" i="7"/>
  <c r="R25" i="7"/>
  <c r="I25" i="7"/>
  <c r="AB24" i="7"/>
  <c r="Y24" i="7"/>
  <c r="X24" i="7"/>
  <c r="R24" i="7"/>
  <c r="I24" i="7"/>
  <c r="AB23" i="7"/>
  <c r="Y23" i="7"/>
  <c r="X23" i="7"/>
  <c r="R23" i="7"/>
  <c r="I23" i="7"/>
  <c r="AB22" i="7"/>
  <c r="Y22" i="7"/>
  <c r="X22" i="7"/>
  <c r="R22" i="7"/>
  <c r="I22" i="7"/>
  <c r="AB21" i="7"/>
  <c r="Y21" i="7"/>
  <c r="X21" i="7"/>
  <c r="R21" i="7"/>
  <c r="I21" i="7"/>
  <c r="AB20" i="7"/>
  <c r="Y20" i="7"/>
  <c r="X20" i="7"/>
  <c r="R20" i="7"/>
  <c r="I20" i="7"/>
  <c r="AB19" i="7"/>
  <c r="Y19" i="7"/>
  <c r="X19" i="7"/>
  <c r="R19" i="7"/>
  <c r="I19" i="7"/>
  <c r="AB18" i="7"/>
  <c r="Y18" i="7"/>
  <c r="X18" i="7"/>
  <c r="R18" i="7"/>
  <c r="I18" i="7"/>
  <c r="AB17" i="7"/>
  <c r="Y17" i="7"/>
  <c r="X17" i="7"/>
  <c r="R17" i="7"/>
  <c r="I17" i="7"/>
  <c r="AB16" i="7"/>
  <c r="Y16" i="7"/>
  <c r="X16" i="7"/>
  <c r="R16" i="7"/>
  <c r="I16" i="7"/>
  <c r="AB15" i="7"/>
  <c r="Y15" i="7"/>
  <c r="X15" i="7"/>
  <c r="R15" i="7"/>
  <c r="I15" i="7"/>
  <c r="AB14" i="7"/>
  <c r="Y14" i="7"/>
  <c r="X14" i="7"/>
  <c r="R14" i="7"/>
  <c r="I14" i="7"/>
  <c r="AB13" i="7"/>
  <c r="Y13" i="7"/>
  <c r="X13" i="7"/>
  <c r="R13" i="7"/>
  <c r="I13" i="7"/>
  <c r="AB12" i="7"/>
  <c r="Y12" i="7"/>
  <c r="X12" i="7"/>
  <c r="R12" i="7"/>
  <c r="I12" i="7"/>
  <c r="AB11" i="7"/>
  <c r="Y11" i="7"/>
  <c r="X11" i="7"/>
  <c r="R11" i="7"/>
  <c r="I11" i="7"/>
  <c r="AB10" i="7"/>
  <c r="Y10" i="7"/>
  <c r="X10" i="7"/>
  <c r="R10" i="7"/>
  <c r="I10" i="7"/>
  <c r="AB9" i="7"/>
  <c r="Y9" i="7"/>
  <c r="X9" i="7"/>
  <c r="R9" i="7"/>
  <c r="I9" i="7"/>
  <c r="AB8" i="7"/>
  <c r="Y8" i="7"/>
  <c r="X8" i="7"/>
  <c r="R8" i="7"/>
  <c r="I8" i="7"/>
  <c r="AB7" i="7"/>
  <c r="Y7" i="7"/>
  <c r="X7" i="7"/>
  <c r="R7" i="7"/>
  <c r="I7" i="7"/>
  <c r="AB6" i="7"/>
  <c r="Y6" i="7"/>
  <c r="X6" i="7"/>
  <c r="R6" i="7"/>
  <c r="I6" i="7"/>
  <c r="AB5" i="7"/>
  <c r="Y5" i="7"/>
  <c r="X5" i="7"/>
  <c r="R5" i="7"/>
  <c r="I5" i="7"/>
  <c r="AB4" i="7"/>
  <c r="Y4" i="7"/>
  <c r="X4" i="7"/>
  <c r="R4" i="7"/>
  <c r="I4" i="7"/>
  <c r="AB3" i="7"/>
  <c r="Y3" i="7"/>
  <c r="X3" i="7"/>
  <c r="R3" i="7"/>
  <c r="I3" i="7"/>
  <c r="AB40" i="6"/>
  <c r="Y40" i="6"/>
  <c r="X40" i="6"/>
  <c r="I40" i="6"/>
  <c r="AB39" i="6"/>
  <c r="Y39" i="6"/>
  <c r="X39" i="6"/>
  <c r="I39" i="6"/>
  <c r="AB37" i="6"/>
  <c r="Y37" i="6"/>
  <c r="X37" i="6"/>
  <c r="I37" i="6"/>
  <c r="AB36" i="6"/>
  <c r="Y36" i="6"/>
  <c r="X36" i="6"/>
  <c r="I36" i="6"/>
  <c r="AB35" i="6"/>
  <c r="Y35" i="6"/>
  <c r="X35" i="6"/>
  <c r="I35" i="6"/>
  <c r="AB34" i="6"/>
  <c r="Y34" i="6"/>
  <c r="X34" i="6"/>
  <c r="R34" i="6"/>
  <c r="I34" i="6"/>
  <c r="AB33" i="6"/>
  <c r="Y33" i="6"/>
  <c r="X33" i="6"/>
  <c r="R33" i="6"/>
  <c r="I33" i="6"/>
  <c r="AB32" i="6"/>
  <c r="Y32" i="6"/>
  <c r="X32" i="6"/>
  <c r="R32" i="6"/>
  <c r="I32" i="6"/>
  <c r="AB31" i="6"/>
  <c r="Y31" i="6"/>
  <c r="X31" i="6"/>
  <c r="R31" i="6"/>
  <c r="I31" i="6"/>
  <c r="AB30" i="6"/>
  <c r="Y30" i="6"/>
  <c r="X30" i="6"/>
  <c r="R30" i="6"/>
  <c r="I30" i="6"/>
  <c r="AB29" i="6"/>
  <c r="Y29" i="6"/>
  <c r="X29" i="6"/>
  <c r="R29" i="6"/>
  <c r="I29" i="6"/>
  <c r="AB28" i="6"/>
  <c r="Y28" i="6"/>
  <c r="X28" i="6"/>
  <c r="R28" i="6"/>
  <c r="I28" i="6"/>
  <c r="AB27" i="6"/>
  <c r="Y27" i="6"/>
  <c r="X27" i="6"/>
  <c r="R27" i="6"/>
  <c r="I27" i="6"/>
  <c r="AB26" i="6"/>
  <c r="Y26" i="6"/>
  <c r="X26" i="6"/>
  <c r="R26" i="6"/>
  <c r="I26" i="6"/>
  <c r="AB25" i="6"/>
  <c r="Y25" i="6"/>
  <c r="X25" i="6"/>
  <c r="R25" i="6"/>
  <c r="I25" i="6"/>
  <c r="AB24" i="6"/>
  <c r="Y24" i="6"/>
  <c r="X24" i="6"/>
  <c r="R24" i="6"/>
  <c r="I24" i="6"/>
  <c r="AB23" i="6"/>
  <c r="Y23" i="6"/>
  <c r="X23" i="6"/>
  <c r="R23" i="6"/>
  <c r="I23" i="6"/>
  <c r="AB22" i="6"/>
  <c r="Y22" i="6"/>
  <c r="X22" i="6"/>
  <c r="R22" i="6"/>
  <c r="I22" i="6"/>
  <c r="AB21" i="6"/>
  <c r="Y21" i="6"/>
  <c r="X21" i="6"/>
  <c r="R21" i="6"/>
  <c r="I21" i="6"/>
  <c r="AB20" i="6"/>
  <c r="Y20" i="6"/>
  <c r="X20" i="6"/>
  <c r="R20" i="6"/>
  <c r="I20" i="6"/>
  <c r="AB19" i="6"/>
  <c r="Y19" i="6"/>
  <c r="X19" i="6"/>
  <c r="R19" i="6"/>
  <c r="I19" i="6"/>
  <c r="AB18" i="6"/>
  <c r="Y18" i="6"/>
  <c r="X18" i="6"/>
  <c r="R18" i="6"/>
  <c r="I18" i="6"/>
  <c r="AB17" i="6"/>
  <c r="Y17" i="6"/>
  <c r="X17" i="6"/>
  <c r="R17" i="6"/>
  <c r="I17" i="6"/>
  <c r="AB16" i="6"/>
  <c r="Y16" i="6"/>
  <c r="X16" i="6"/>
  <c r="R16" i="6"/>
  <c r="I16" i="6"/>
  <c r="AB15" i="6"/>
  <c r="Y15" i="6"/>
  <c r="X15" i="6"/>
  <c r="R15" i="6"/>
  <c r="I15" i="6"/>
  <c r="AB14" i="6"/>
  <c r="Y14" i="6"/>
  <c r="X14" i="6"/>
  <c r="R14" i="6"/>
  <c r="I14" i="6"/>
  <c r="AB13" i="6"/>
  <c r="Y13" i="6"/>
  <c r="X13" i="6"/>
  <c r="R13" i="6"/>
  <c r="I13" i="6"/>
  <c r="AB12" i="6"/>
  <c r="Y12" i="6"/>
  <c r="X12" i="6"/>
  <c r="R12" i="6"/>
  <c r="I12" i="6"/>
  <c r="AB11" i="6"/>
  <c r="Y11" i="6"/>
  <c r="X11" i="6"/>
  <c r="R11" i="6"/>
  <c r="I11" i="6"/>
  <c r="AB10" i="6"/>
  <c r="Y10" i="6"/>
  <c r="X10" i="6"/>
  <c r="R10" i="6"/>
  <c r="I10" i="6"/>
  <c r="AB9" i="6"/>
  <c r="Y9" i="6"/>
  <c r="X9" i="6"/>
  <c r="R9" i="6"/>
  <c r="I9" i="6"/>
  <c r="AB8" i="6"/>
  <c r="Y8" i="6"/>
  <c r="X8" i="6"/>
  <c r="R8" i="6"/>
  <c r="I8" i="6"/>
  <c r="AB7" i="6"/>
  <c r="Y7" i="6"/>
  <c r="X7" i="6"/>
  <c r="R7" i="6"/>
  <c r="I7" i="6"/>
  <c r="AB6" i="6"/>
  <c r="Y6" i="6"/>
  <c r="X6" i="6"/>
  <c r="R6" i="6"/>
  <c r="I6" i="6"/>
  <c r="AB5" i="6"/>
  <c r="Y5" i="6"/>
  <c r="X5" i="6"/>
  <c r="R5" i="6"/>
  <c r="I5" i="6"/>
  <c r="AB4" i="6"/>
  <c r="Y4" i="6"/>
  <c r="X4" i="6"/>
  <c r="R4" i="6"/>
  <c r="I4" i="6"/>
  <c r="AB3" i="6"/>
  <c r="Y3" i="6"/>
  <c r="X3" i="6"/>
  <c r="R3" i="6"/>
  <c r="I3" i="6"/>
  <c r="AB40" i="2"/>
  <c r="Y40" i="2"/>
  <c r="X40" i="2"/>
  <c r="I40" i="2"/>
  <c r="AB39" i="2"/>
  <c r="Y39" i="2"/>
  <c r="X39" i="2"/>
  <c r="I39" i="2"/>
  <c r="AB37" i="2"/>
  <c r="Y37" i="2"/>
  <c r="X37" i="2"/>
  <c r="I37" i="2"/>
  <c r="AB36" i="2"/>
  <c r="Y36" i="2"/>
  <c r="X36" i="2"/>
  <c r="I36" i="2"/>
  <c r="AB35" i="2"/>
  <c r="Y35" i="2"/>
  <c r="X35" i="2"/>
  <c r="I35" i="2"/>
  <c r="AB34" i="2"/>
  <c r="Y34" i="2"/>
  <c r="X34" i="2"/>
  <c r="R34" i="2"/>
  <c r="I34" i="2"/>
  <c r="AB33" i="2"/>
  <c r="Y33" i="2"/>
  <c r="X33" i="2"/>
  <c r="R33" i="2"/>
  <c r="I33" i="2"/>
  <c r="AB32" i="2"/>
  <c r="Y32" i="2"/>
  <c r="X32" i="2"/>
  <c r="R32" i="2"/>
  <c r="I32" i="2"/>
  <c r="AB31" i="2"/>
  <c r="Y31" i="2"/>
  <c r="X31" i="2"/>
  <c r="R31" i="2"/>
  <c r="I31" i="2"/>
  <c r="AB30" i="2"/>
  <c r="Y30" i="2"/>
  <c r="X30" i="2"/>
  <c r="R30" i="2"/>
  <c r="I30" i="2"/>
  <c r="AB29" i="2"/>
  <c r="Y29" i="2"/>
  <c r="X29" i="2"/>
  <c r="R29" i="2"/>
  <c r="I29" i="2"/>
  <c r="AB28" i="2"/>
  <c r="Y28" i="2"/>
  <c r="X28" i="2"/>
  <c r="R28" i="2"/>
  <c r="I28" i="2"/>
  <c r="AB27" i="2"/>
  <c r="Y27" i="2"/>
  <c r="X27" i="2"/>
  <c r="R27" i="2"/>
  <c r="I27" i="2"/>
  <c r="AB26" i="2"/>
  <c r="Y26" i="2"/>
  <c r="X26" i="2"/>
  <c r="R26" i="2"/>
  <c r="I26" i="2"/>
  <c r="AB25" i="2"/>
  <c r="Y25" i="2"/>
  <c r="X25" i="2"/>
  <c r="R25" i="2"/>
  <c r="I25" i="2"/>
  <c r="AB24" i="2"/>
  <c r="Y24" i="2"/>
  <c r="X24" i="2"/>
  <c r="R24" i="2"/>
  <c r="I24" i="2"/>
  <c r="AB23" i="2"/>
  <c r="Y23" i="2"/>
  <c r="X23" i="2"/>
  <c r="R23" i="2"/>
  <c r="I23" i="2"/>
  <c r="AB22" i="2"/>
  <c r="Y22" i="2"/>
  <c r="X22" i="2"/>
  <c r="R22" i="2"/>
  <c r="I22" i="2"/>
  <c r="AB21" i="2"/>
  <c r="Y21" i="2"/>
  <c r="X21" i="2"/>
  <c r="R21" i="2"/>
  <c r="I21" i="2"/>
  <c r="AB20" i="2"/>
  <c r="Y20" i="2"/>
  <c r="X20" i="2"/>
  <c r="R20" i="2"/>
  <c r="I20" i="2"/>
  <c r="AB19" i="2"/>
  <c r="Y19" i="2"/>
  <c r="X19" i="2"/>
  <c r="R19" i="2"/>
  <c r="I19" i="2"/>
  <c r="AB18" i="2"/>
  <c r="Y18" i="2"/>
  <c r="X18" i="2"/>
  <c r="R18" i="2"/>
  <c r="I18" i="2"/>
  <c r="AB17" i="2"/>
  <c r="Y17" i="2"/>
  <c r="X17" i="2"/>
  <c r="R17" i="2"/>
  <c r="I17" i="2"/>
  <c r="AB16" i="2"/>
  <c r="Y16" i="2"/>
  <c r="X16" i="2"/>
  <c r="R16" i="2"/>
  <c r="I16" i="2"/>
  <c r="AB15" i="2"/>
  <c r="Y15" i="2"/>
  <c r="X15" i="2"/>
  <c r="R15" i="2"/>
  <c r="I15" i="2"/>
  <c r="AB14" i="2"/>
  <c r="Y14" i="2"/>
  <c r="X14" i="2"/>
  <c r="R14" i="2"/>
  <c r="I14" i="2"/>
  <c r="AB13" i="2"/>
  <c r="Y13" i="2"/>
  <c r="X13" i="2"/>
  <c r="R13" i="2"/>
  <c r="I13" i="2"/>
  <c r="AB12" i="2"/>
  <c r="Y12" i="2"/>
  <c r="X12" i="2"/>
  <c r="R12" i="2"/>
  <c r="I12" i="2"/>
  <c r="AB11" i="2"/>
  <c r="Y11" i="2"/>
  <c r="X11" i="2"/>
  <c r="R11" i="2"/>
  <c r="I11" i="2"/>
  <c r="AB10" i="2"/>
  <c r="Y10" i="2"/>
  <c r="X10" i="2"/>
  <c r="R10" i="2"/>
  <c r="I10" i="2"/>
  <c r="AB9" i="2"/>
  <c r="Y9" i="2"/>
  <c r="X9" i="2"/>
  <c r="R9" i="2"/>
  <c r="I9" i="2"/>
  <c r="AB8" i="2"/>
  <c r="Y8" i="2"/>
  <c r="X8" i="2"/>
  <c r="R8" i="2"/>
  <c r="I8" i="2"/>
  <c r="AB7" i="2"/>
  <c r="Y7" i="2"/>
  <c r="X7" i="2"/>
  <c r="R7" i="2"/>
  <c r="I7" i="2"/>
  <c r="AB6" i="2"/>
  <c r="Y6" i="2"/>
  <c r="X6" i="2"/>
  <c r="R6" i="2"/>
  <c r="I6" i="2"/>
  <c r="AB5" i="2"/>
  <c r="Y5" i="2"/>
  <c r="X5" i="2"/>
  <c r="R5" i="2"/>
  <c r="I5" i="2"/>
  <c r="AB4" i="2"/>
  <c r="Y4" i="2"/>
  <c r="X4" i="2"/>
  <c r="R4" i="2"/>
  <c r="I4" i="2"/>
  <c r="AB3" i="2"/>
  <c r="Y3" i="2"/>
  <c r="X3" i="2"/>
  <c r="R3" i="2"/>
  <c r="I3" i="2"/>
  <c r="AA4" i="2"/>
  <c r="AA8" i="10"/>
  <c r="AA9" i="10"/>
  <c r="AA6" i="2"/>
  <c r="AA10" i="10"/>
  <c r="AA7" i="2"/>
  <c r="AA7" i="6"/>
  <c r="AA11" i="10"/>
  <c r="AA8" i="6"/>
  <c r="AA12" i="10"/>
  <c r="AA9" i="2"/>
  <c r="AA13" i="10"/>
  <c r="AA10" i="2"/>
  <c r="AA10" i="6"/>
  <c r="AA14" i="10"/>
  <c r="AA11" i="6"/>
  <c r="AA11" i="7"/>
  <c r="AA15" i="10"/>
  <c r="AA12" i="2"/>
  <c r="AA12" i="7"/>
  <c r="AA16" i="10"/>
  <c r="AA13" i="2"/>
  <c r="AA13" i="6"/>
  <c r="AA17" i="10"/>
  <c r="AA14" i="6"/>
  <c r="AA18" i="10"/>
  <c r="AA15" i="2"/>
  <c r="AA15" i="7"/>
  <c r="AA19" i="10"/>
  <c r="AA16" i="2"/>
  <c r="AA16" i="6"/>
  <c r="AA20" i="10"/>
  <c r="AA21" i="10"/>
  <c r="AA18" i="6"/>
  <c r="AA18" i="7"/>
  <c r="AA22" i="10"/>
  <c r="AA23" i="10"/>
  <c r="AA24" i="10"/>
  <c r="AA21" i="6"/>
  <c r="AA25" i="10"/>
  <c r="AA22" i="7"/>
  <c r="AA26" i="10"/>
  <c r="AA27" i="10"/>
  <c r="AA24" i="6"/>
  <c r="AA28" i="10"/>
  <c r="AA29" i="10"/>
  <c r="AA30" i="10"/>
  <c r="AA31" i="10"/>
  <c r="AA28" i="7"/>
  <c r="AA32" i="10"/>
  <c r="AA33" i="10"/>
  <c r="AA34" i="10"/>
  <c r="AA31" i="7"/>
  <c r="AA35" i="10"/>
  <c r="AA32" i="7"/>
  <c r="AA36" i="10"/>
  <c r="AA37" i="10"/>
  <c r="AA38" i="10"/>
  <c r="AA39" i="10"/>
  <c r="AA40" i="10"/>
  <c r="AA41" i="10"/>
  <c r="AA43" i="10"/>
  <c r="AA44" i="10"/>
  <c r="AA3" i="2"/>
  <c r="AA7" i="10"/>
  <c r="BR7" i="1"/>
  <c r="Z4" i="2" s="1"/>
  <c r="BS7" i="1"/>
  <c r="BT7" i="1"/>
  <c r="BU7" i="1"/>
  <c r="Z8" i="10" s="1"/>
  <c r="BR8" i="1"/>
  <c r="BS8" i="1"/>
  <c r="BT8" i="1"/>
  <c r="Z5" i="7" s="1"/>
  <c r="BU8" i="1"/>
  <c r="Z9" i="10" s="1"/>
  <c r="BR9" i="1"/>
  <c r="Z6" i="2" s="1"/>
  <c r="BS9" i="1"/>
  <c r="BT9" i="1"/>
  <c r="Z6" i="7" s="1"/>
  <c r="BU9" i="1"/>
  <c r="Z10" i="10" s="1"/>
  <c r="BR10" i="1"/>
  <c r="Z7" i="2" s="1"/>
  <c r="BS10" i="1"/>
  <c r="Z7" i="6" s="1"/>
  <c r="BT10" i="1"/>
  <c r="Z7" i="7" s="1"/>
  <c r="BU10" i="1"/>
  <c r="Z11" i="10" s="1"/>
  <c r="BR11" i="1"/>
  <c r="BS11" i="1"/>
  <c r="BT11" i="1"/>
  <c r="Z8" i="7" s="1"/>
  <c r="BU11" i="1"/>
  <c r="Z12" i="10" s="1"/>
  <c r="BR12" i="1"/>
  <c r="Z9" i="2" s="1"/>
  <c r="BS12" i="1"/>
  <c r="BT12" i="1"/>
  <c r="Z9" i="7" s="1"/>
  <c r="BU12" i="1"/>
  <c r="Z13" i="10" s="1"/>
  <c r="BR13" i="1"/>
  <c r="Z10" i="2" s="1"/>
  <c r="BS13" i="1"/>
  <c r="Z10" i="6" s="1"/>
  <c r="BT13" i="1"/>
  <c r="BU13" i="1"/>
  <c r="Z14" i="10" s="1"/>
  <c r="BR14" i="1"/>
  <c r="BS14" i="1"/>
  <c r="BT14" i="1"/>
  <c r="Z11" i="7" s="1"/>
  <c r="BU14" i="1"/>
  <c r="Z15" i="10" s="1"/>
  <c r="BR15" i="1"/>
  <c r="Z12" i="2" s="1"/>
  <c r="BS15" i="1"/>
  <c r="BT15" i="1"/>
  <c r="BU15" i="1"/>
  <c r="Z16" i="10" s="1"/>
  <c r="BR16" i="1"/>
  <c r="Z13" i="2" s="1"/>
  <c r="BS16" i="1"/>
  <c r="Z13" i="6" s="1"/>
  <c r="BT16" i="1"/>
  <c r="BU16" i="1"/>
  <c r="Z17" i="10" s="1"/>
  <c r="BR17" i="1"/>
  <c r="BS17" i="1"/>
  <c r="BT17" i="1"/>
  <c r="Z14" i="7" s="1"/>
  <c r="BU17" i="1"/>
  <c r="Z18" i="10" s="1"/>
  <c r="BR18" i="1"/>
  <c r="Z15" i="2" s="1"/>
  <c r="BS18" i="1"/>
  <c r="BT18" i="1"/>
  <c r="BU18" i="1"/>
  <c r="Z19" i="10" s="1"/>
  <c r="BR19" i="1"/>
  <c r="Z16" i="2" s="1"/>
  <c r="BS19" i="1"/>
  <c r="Z16" i="6" s="1"/>
  <c r="BT19" i="1"/>
  <c r="BU19" i="1"/>
  <c r="Z20" i="10" s="1"/>
  <c r="BR20" i="1"/>
  <c r="BS20" i="1"/>
  <c r="Z17" i="6" s="1"/>
  <c r="BT20" i="1"/>
  <c r="Z17" i="7" s="1"/>
  <c r="BU20" i="1"/>
  <c r="Z21" i="10" s="1"/>
  <c r="BR21" i="1"/>
  <c r="Z18" i="2" s="1"/>
  <c r="BS21" i="1"/>
  <c r="Z18" i="6" s="1"/>
  <c r="BT21" i="1"/>
  <c r="BU21" i="1"/>
  <c r="Z22" i="10" s="1"/>
  <c r="BR22" i="1"/>
  <c r="BS22" i="1"/>
  <c r="BT22" i="1"/>
  <c r="Z19" i="7" s="1"/>
  <c r="BU22" i="1"/>
  <c r="Z23" i="10" s="1"/>
  <c r="BR23" i="1"/>
  <c r="BS23" i="1"/>
  <c r="Z20" i="6" s="1"/>
  <c r="BT23" i="1"/>
  <c r="Z20" i="7" s="1"/>
  <c r="BU23" i="1"/>
  <c r="Z24" i="10" s="1"/>
  <c r="BR24" i="1"/>
  <c r="Z21" i="2" s="1"/>
  <c r="BS24" i="1"/>
  <c r="Z21" i="6" s="1"/>
  <c r="BT24" i="1"/>
  <c r="Z21" i="7" s="1"/>
  <c r="BU24" i="1"/>
  <c r="Z25" i="10" s="1"/>
  <c r="BR25" i="1"/>
  <c r="Z22" i="2" s="1"/>
  <c r="BS25" i="1"/>
  <c r="BT25" i="1"/>
  <c r="BU25" i="1"/>
  <c r="Z26" i="10" s="1"/>
  <c r="BR26" i="1"/>
  <c r="BS26" i="1"/>
  <c r="Z23" i="6" s="1"/>
  <c r="BT26" i="1"/>
  <c r="Z23" i="7" s="1"/>
  <c r="BU26" i="1"/>
  <c r="Z27" i="10" s="1"/>
  <c r="BR27" i="1"/>
  <c r="BS27" i="1"/>
  <c r="Z24" i="6" s="1"/>
  <c r="BT27" i="1"/>
  <c r="Z24" i="7" s="1"/>
  <c r="BU27" i="1"/>
  <c r="Z28" i="10" s="1"/>
  <c r="BR28" i="1"/>
  <c r="BS28" i="1"/>
  <c r="BT28" i="1"/>
  <c r="BU28" i="1"/>
  <c r="Z29" i="10" s="1"/>
  <c r="BR29" i="1"/>
  <c r="BS29" i="1"/>
  <c r="Z26" i="6" s="1"/>
  <c r="BT29" i="1"/>
  <c r="Z26" i="7" s="1"/>
  <c r="BU29" i="1"/>
  <c r="Z30" i="10" s="1"/>
  <c r="BR30" i="1"/>
  <c r="BS30" i="1"/>
  <c r="BT30" i="1"/>
  <c r="Z27" i="7" s="1"/>
  <c r="BU30" i="1"/>
  <c r="Z31" i="10" s="1"/>
  <c r="BR31" i="1"/>
  <c r="BS31" i="1"/>
  <c r="BT31" i="1"/>
  <c r="BU31" i="1"/>
  <c r="Z32" i="10" s="1"/>
  <c r="BR32" i="1"/>
  <c r="BS32" i="1"/>
  <c r="BT32" i="1"/>
  <c r="Z29" i="7" s="1"/>
  <c r="BU32" i="1"/>
  <c r="Z33" i="10" s="1"/>
  <c r="BR33" i="1"/>
  <c r="BS33" i="1"/>
  <c r="BT33" i="1"/>
  <c r="BU33" i="1"/>
  <c r="Z34" i="10" s="1"/>
  <c r="BR34" i="1"/>
  <c r="BS34" i="1"/>
  <c r="BT34" i="1"/>
  <c r="BU34" i="1"/>
  <c r="Z35" i="10" s="1"/>
  <c r="BR35" i="1"/>
  <c r="BS35" i="1"/>
  <c r="BT35" i="1"/>
  <c r="BU35" i="1"/>
  <c r="Z36" i="10" s="1"/>
  <c r="BR36" i="1"/>
  <c r="BS36" i="1"/>
  <c r="BT36" i="1"/>
  <c r="BU36" i="1"/>
  <c r="Z37" i="10" s="1"/>
  <c r="BR37" i="1"/>
  <c r="BS37" i="1"/>
  <c r="BT37" i="1"/>
  <c r="BU37" i="1"/>
  <c r="Z38" i="10" s="1"/>
  <c r="BR38" i="1"/>
  <c r="BS38" i="1"/>
  <c r="BT38" i="1"/>
  <c r="BU38" i="1"/>
  <c r="Z39" i="10" s="1"/>
  <c r="BR39" i="1"/>
  <c r="BS39" i="1"/>
  <c r="BT39" i="1"/>
  <c r="BU39" i="1"/>
  <c r="Z40" i="10" s="1"/>
  <c r="BR40" i="1"/>
  <c r="BS40" i="1"/>
  <c r="BT40" i="1"/>
  <c r="BU40" i="1"/>
  <c r="Z41" i="10" s="1"/>
  <c r="BR41" i="1"/>
  <c r="BS41" i="1"/>
  <c r="BT41" i="1"/>
  <c r="BU41" i="1"/>
  <c r="BR42" i="1"/>
  <c r="BS42" i="1"/>
  <c r="BT42" i="1"/>
  <c r="BU42" i="1"/>
  <c r="Z43" i="10" s="1"/>
  <c r="BR43" i="1"/>
  <c r="BS43" i="1"/>
  <c r="BT43" i="1"/>
  <c r="BU43" i="1"/>
  <c r="Z44" i="10" s="1"/>
  <c r="BU6" i="1"/>
  <c r="Z7" i="10" s="1"/>
  <c r="BT6" i="1"/>
  <c r="BS6" i="1"/>
  <c r="BR6" i="1"/>
  <c r="Z3" i="2" s="1"/>
  <c r="BJ7" i="1"/>
  <c r="W4" i="2" s="1"/>
  <c r="BK7" i="1"/>
  <c r="W4" i="7" s="1"/>
  <c r="BJ8" i="1"/>
  <c r="W5" i="2" s="1"/>
  <c r="BK8" i="1"/>
  <c r="W9" i="10" s="1"/>
  <c r="BJ9" i="1"/>
  <c r="W6" i="2" s="1"/>
  <c r="BK9" i="1"/>
  <c r="W6" i="7" s="1"/>
  <c r="BJ10" i="1"/>
  <c r="BK10" i="1"/>
  <c r="W7" i="7" s="1"/>
  <c r="BJ11" i="1"/>
  <c r="W8" i="2" s="1"/>
  <c r="BK11" i="1"/>
  <c r="W12" i="10" s="1"/>
  <c r="BJ12" i="1"/>
  <c r="W9" i="2" s="1"/>
  <c r="BK12" i="1"/>
  <c r="W9" i="7" s="1"/>
  <c r="BJ13" i="1"/>
  <c r="BK13" i="1"/>
  <c r="W10" i="7" s="1"/>
  <c r="BJ14" i="1"/>
  <c r="W11" i="2" s="1"/>
  <c r="BK14" i="1"/>
  <c r="W11" i="7" s="1"/>
  <c r="BJ15" i="1"/>
  <c r="W12" i="2" s="1"/>
  <c r="BK15" i="1"/>
  <c r="W16" i="10" s="1"/>
  <c r="BJ16" i="1"/>
  <c r="BK16" i="1"/>
  <c r="W17" i="10" s="1"/>
  <c r="BJ17" i="1"/>
  <c r="W14" i="2" s="1"/>
  <c r="BK17" i="1"/>
  <c r="W18" i="10" s="1"/>
  <c r="BJ18" i="1"/>
  <c r="W15" i="6" s="1"/>
  <c r="BK18" i="1"/>
  <c r="W19" i="10" s="1"/>
  <c r="BJ19" i="1"/>
  <c r="BK19" i="1"/>
  <c r="W20" i="10" s="1"/>
  <c r="BJ20" i="1"/>
  <c r="BK20" i="1"/>
  <c r="W21" i="10" s="1"/>
  <c r="BJ21" i="1"/>
  <c r="BK21" i="1"/>
  <c r="W22" i="10" s="1"/>
  <c r="BJ22" i="1"/>
  <c r="BK22" i="1"/>
  <c r="W23" i="10" s="1"/>
  <c r="BJ23" i="1"/>
  <c r="BK23" i="1"/>
  <c r="BJ24" i="1"/>
  <c r="BK24" i="1"/>
  <c r="W25" i="10" s="1"/>
  <c r="BJ25" i="1"/>
  <c r="BK25" i="1"/>
  <c r="W26" i="10" s="1"/>
  <c r="BJ26" i="1"/>
  <c r="BK26" i="1"/>
  <c r="W27" i="10" s="1"/>
  <c r="BJ27" i="1"/>
  <c r="BK27" i="1"/>
  <c r="W28" i="10" s="1"/>
  <c r="BJ28" i="1"/>
  <c r="BK28" i="1"/>
  <c r="W29" i="10" s="1"/>
  <c r="BJ29" i="1"/>
  <c r="BK29" i="1"/>
  <c r="W26" i="7" s="1"/>
  <c r="BJ30" i="1"/>
  <c r="W27" i="6" s="1"/>
  <c r="BK30" i="1"/>
  <c r="W31" i="10" s="1"/>
  <c r="BJ31" i="1"/>
  <c r="BK31" i="1"/>
  <c r="W32" i="10" s="1"/>
  <c r="BJ32" i="1"/>
  <c r="BK32" i="1"/>
  <c r="W33" i="10" s="1"/>
  <c r="BJ33" i="1"/>
  <c r="W30" i="6" s="1"/>
  <c r="BK33" i="1"/>
  <c r="W34" i="10" s="1"/>
  <c r="BJ34" i="1"/>
  <c r="BK34" i="1"/>
  <c r="BJ35" i="1"/>
  <c r="BK35" i="1"/>
  <c r="W36" i="10" s="1"/>
  <c r="BJ36" i="1"/>
  <c r="W33" i="6" s="1"/>
  <c r="BK36" i="1"/>
  <c r="W37" i="10" s="1"/>
  <c r="BJ37" i="1"/>
  <c r="BK37" i="1"/>
  <c r="W38" i="10" s="1"/>
  <c r="BJ38" i="1"/>
  <c r="BK38" i="1"/>
  <c r="BJ39" i="1"/>
  <c r="BK39" i="1"/>
  <c r="BJ40" i="1"/>
  <c r="BK40" i="1"/>
  <c r="BJ41" i="1"/>
  <c r="BK41" i="1"/>
  <c r="BJ42" i="1"/>
  <c r="BK42" i="1"/>
  <c r="BJ43" i="1"/>
  <c r="BK43" i="1"/>
  <c r="BK6" i="1"/>
  <c r="W3" i="7" s="1"/>
  <c r="BJ6" i="1"/>
  <c r="W3" i="2" s="1"/>
  <c r="BH7" i="1"/>
  <c r="V4" i="2" s="1"/>
  <c r="BI7" i="1"/>
  <c r="V4" i="7" s="1"/>
  <c r="BH8" i="1"/>
  <c r="V5" i="2" s="1"/>
  <c r="BI8" i="1"/>
  <c r="V9" i="10" s="1"/>
  <c r="BH9" i="1"/>
  <c r="V6" i="6" s="1"/>
  <c r="BI9" i="1"/>
  <c r="V6" i="7" s="1"/>
  <c r="BH10" i="1"/>
  <c r="BI10" i="1"/>
  <c r="V7" i="7" s="1"/>
  <c r="BH11" i="1"/>
  <c r="BI11" i="1"/>
  <c r="V8" i="7" s="1"/>
  <c r="BH12" i="1"/>
  <c r="BI12" i="1"/>
  <c r="V9" i="7" s="1"/>
  <c r="BH13" i="1"/>
  <c r="BI13" i="1"/>
  <c r="V10" i="7" s="1"/>
  <c r="BH14" i="1"/>
  <c r="BI14" i="1"/>
  <c r="V15" i="10" s="1"/>
  <c r="BH15" i="1"/>
  <c r="BI15" i="1"/>
  <c r="V16" i="10" s="1"/>
  <c r="BH16" i="1"/>
  <c r="BI16" i="1"/>
  <c r="V17" i="10" s="1"/>
  <c r="BH17" i="1"/>
  <c r="BI17" i="1"/>
  <c r="V18" i="10" s="1"/>
  <c r="BH18" i="1"/>
  <c r="BI18" i="1"/>
  <c r="V19" i="10" s="1"/>
  <c r="BH19" i="1"/>
  <c r="BI19" i="1"/>
  <c r="V20" i="10" s="1"/>
  <c r="BH20" i="1"/>
  <c r="BI20" i="1"/>
  <c r="V21" i="10" s="1"/>
  <c r="BH21" i="1"/>
  <c r="BI21" i="1"/>
  <c r="V22" i="10" s="1"/>
  <c r="BH22" i="1"/>
  <c r="V19" i="6" s="1"/>
  <c r="BI22" i="1"/>
  <c r="V23" i="10" s="1"/>
  <c r="BH23" i="1"/>
  <c r="BI23" i="1"/>
  <c r="V24" i="10" s="1"/>
  <c r="BH24" i="1"/>
  <c r="BI24" i="1"/>
  <c r="V25" i="10" s="1"/>
  <c r="BH25" i="1"/>
  <c r="V22" i="6" s="1"/>
  <c r="BI25" i="1"/>
  <c r="V26" i="10" s="1"/>
  <c r="BH26" i="1"/>
  <c r="BI26" i="1"/>
  <c r="V27" i="10" s="1"/>
  <c r="BH27" i="1"/>
  <c r="BI27" i="1"/>
  <c r="V28" i="10" s="1"/>
  <c r="BH28" i="1"/>
  <c r="V25" i="6" s="1"/>
  <c r="BI28" i="1"/>
  <c r="V29" i="10" s="1"/>
  <c r="BH29" i="1"/>
  <c r="BI29" i="1"/>
  <c r="V30" i="10" s="1"/>
  <c r="BH30" i="1"/>
  <c r="BI30" i="1"/>
  <c r="V31" i="10" s="1"/>
  <c r="BH31" i="1"/>
  <c r="BI31" i="1"/>
  <c r="V32" i="10" s="1"/>
  <c r="BH32" i="1"/>
  <c r="BI32" i="1"/>
  <c r="V33" i="10" s="1"/>
  <c r="BH33" i="1"/>
  <c r="BI33" i="1"/>
  <c r="BH34" i="1"/>
  <c r="BI34" i="1"/>
  <c r="V35" i="10" s="1"/>
  <c r="BH35" i="1"/>
  <c r="BI35" i="1"/>
  <c r="V36" i="10" s="1"/>
  <c r="BH36" i="1"/>
  <c r="BI36" i="1"/>
  <c r="V37" i="10" s="1"/>
  <c r="BH37" i="1"/>
  <c r="BI37" i="1"/>
  <c r="V38" i="10" s="1"/>
  <c r="BH38" i="1"/>
  <c r="BI38" i="1"/>
  <c r="BH39" i="1"/>
  <c r="BI39" i="1"/>
  <c r="BH40" i="1"/>
  <c r="BI40" i="1"/>
  <c r="BH41" i="1"/>
  <c r="BI41" i="1"/>
  <c r="BH42" i="1"/>
  <c r="BI42" i="1"/>
  <c r="BH43" i="1"/>
  <c r="BI43" i="1"/>
  <c r="BI6" i="1"/>
  <c r="V3" i="7" s="1"/>
  <c r="BH6" i="1"/>
  <c r="V3" i="2" s="1"/>
  <c r="AV7" i="1"/>
  <c r="Q4" i="2" s="1"/>
  <c r="AW7" i="1"/>
  <c r="Q4" i="6" s="1"/>
  <c r="AX7" i="1"/>
  <c r="Q4" i="7" s="1"/>
  <c r="AY7" i="1"/>
  <c r="Q8" i="10" s="1"/>
  <c r="AV8" i="1"/>
  <c r="Q5" i="2" s="1"/>
  <c r="AW8" i="1"/>
  <c r="Q5" i="6" s="1"/>
  <c r="AX8" i="1"/>
  <c r="Q5" i="7" s="1"/>
  <c r="AY8" i="1"/>
  <c r="Q9" i="10" s="1"/>
  <c r="AV9" i="1"/>
  <c r="Q6" i="2" s="1"/>
  <c r="AW9" i="1"/>
  <c r="Q6" i="6" s="1"/>
  <c r="AX9" i="1"/>
  <c r="Q6" i="7" s="1"/>
  <c r="AY9" i="1"/>
  <c r="Q10" i="10" s="1"/>
  <c r="AV10" i="1"/>
  <c r="Q7" i="2" s="1"/>
  <c r="AW10" i="1"/>
  <c r="Q7" i="6" s="1"/>
  <c r="AX10" i="1"/>
  <c r="AY10" i="1"/>
  <c r="Q11" i="10" s="1"/>
  <c r="AV11" i="1"/>
  <c r="Q8" i="2" s="1"/>
  <c r="AW11" i="1"/>
  <c r="AX11" i="1"/>
  <c r="Q8" i="7" s="1"/>
  <c r="AY11" i="1"/>
  <c r="Q12" i="10" s="1"/>
  <c r="AV12" i="1"/>
  <c r="Q9" i="2" s="1"/>
  <c r="AW12" i="1"/>
  <c r="Q9" i="6" s="1"/>
  <c r="AX12" i="1"/>
  <c r="Q9" i="7" s="1"/>
  <c r="AY12" i="1"/>
  <c r="Q13" i="10" s="1"/>
  <c r="AV13" i="1"/>
  <c r="Q10" i="2" s="1"/>
  <c r="AW13" i="1"/>
  <c r="Q10" i="6" s="1"/>
  <c r="AX13" i="1"/>
  <c r="Q10" i="7" s="1"/>
  <c r="AY13" i="1"/>
  <c r="Q14" i="10" s="1"/>
  <c r="AV14" i="1"/>
  <c r="Q11" i="2" s="1"/>
  <c r="AW14" i="1"/>
  <c r="AX14" i="1"/>
  <c r="Q11" i="7" s="1"/>
  <c r="AY14" i="1"/>
  <c r="Q15" i="10" s="1"/>
  <c r="AV15" i="1"/>
  <c r="Q12" i="2" s="1"/>
  <c r="AW15" i="1"/>
  <c r="Q12" i="6" s="1"/>
  <c r="AX15" i="1"/>
  <c r="Q12" i="7" s="1"/>
  <c r="AY15" i="1"/>
  <c r="Q16" i="10" s="1"/>
  <c r="AV16" i="1"/>
  <c r="Q13" i="2" s="1"/>
  <c r="AW16" i="1"/>
  <c r="Q13" i="6" s="1"/>
  <c r="AX16" i="1"/>
  <c r="AY16" i="1"/>
  <c r="Q17" i="10" s="1"/>
  <c r="AV17" i="1"/>
  <c r="AW17" i="1"/>
  <c r="AX17" i="1"/>
  <c r="Q14" i="7" s="1"/>
  <c r="AY17" i="1"/>
  <c r="Q18" i="10" s="1"/>
  <c r="AV18" i="1"/>
  <c r="Q15" i="2" s="1"/>
  <c r="AW18" i="1"/>
  <c r="Q15" i="6" s="1"/>
  <c r="AX18" i="1"/>
  <c r="Q15" i="7" s="1"/>
  <c r="AY18" i="1"/>
  <c r="Q19" i="10" s="1"/>
  <c r="AV19" i="1"/>
  <c r="Q16" i="2" s="1"/>
  <c r="AW19" i="1"/>
  <c r="Q16" i="6" s="1"/>
  <c r="AX19" i="1"/>
  <c r="AY19" i="1"/>
  <c r="Q20" i="10" s="1"/>
  <c r="AV20" i="1"/>
  <c r="AW20" i="1"/>
  <c r="AX20" i="1"/>
  <c r="Q17" i="7" s="1"/>
  <c r="AY20" i="1"/>
  <c r="Q21" i="10" s="1"/>
  <c r="AV21" i="1"/>
  <c r="Q18" i="2" s="1"/>
  <c r="AW21" i="1"/>
  <c r="AX21" i="1"/>
  <c r="Q18" i="7" s="1"/>
  <c r="AY21" i="1"/>
  <c r="Q22" i="10" s="1"/>
  <c r="AV22" i="1"/>
  <c r="AW22" i="1"/>
  <c r="AX22" i="1"/>
  <c r="AY22" i="1"/>
  <c r="Q23" i="10" s="1"/>
  <c r="AV23" i="1"/>
  <c r="AW23" i="1"/>
  <c r="AX23" i="1"/>
  <c r="Q20" i="7" s="1"/>
  <c r="AY23" i="1"/>
  <c r="Q24" i="10" s="1"/>
  <c r="AV24" i="1"/>
  <c r="AW24" i="1"/>
  <c r="AX24" i="1"/>
  <c r="Q21" i="7" s="1"/>
  <c r="AY24" i="1"/>
  <c r="Q25" i="10" s="1"/>
  <c r="AV25" i="1"/>
  <c r="AW25" i="1"/>
  <c r="AX25" i="1"/>
  <c r="AY25" i="1"/>
  <c r="Q26" i="10" s="1"/>
  <c r="AV26" i="1"/>
  <c r="AW26" i="1"/>
  <c r="AX26" i="1"/>
  <c r="AY26" i="1"/>
  <c r="Q27" i="10" s="1"/>
  <c r="AV27" i="1"/>
  <c r="AW27" i="1"/>
  <c r="AX27" i="1"/>
  <c r="Q24" i="7" s="1"/>
  <c r="AY27" i="1"/>
  <c r="Q28" i="10" s="1"/>
  <c r="AV28" i="1"/>
  <c r="AW28" i="1"/>
  <c r="AX28" i="1"/>
  <c r="AY28" i="1"/>
  <c r="Q29" i="10" s="1"/>
  <c r="AV29" i="1"/>
  <c r="AW29" i="1"/>
  <c r="AX29" i="1"/>
  <c r="AY29" i="1"/>
  <c r="Q30" i="10" s="1"/>
  <c r="AV30" i="1"/>
  <c r="AW30" i="1"/>
  <c r="AX30" i="1"/>
  <c r="Q27" i="7" s="1"/>
  <c r="AY30" i="1"/>
  <c r="Q31" i="10" s="1"/>
  <c r="AV31" i="1"/>
  <c r="AW31" i="1"/>
  <c r="AX31" i="1"/>
  <c r="AY31" i="1"/>
  <c r="Q32" i="10" s="1"/>
  <c r="AV32" i="1"/>
  <c r="AW32" i="1"/>
  <c r="Q29" i="6" s="1"/>
  <c r="AX32" i="1"/>
  <c r="AY32" i="1"/>
  <c r="Q33" i="10" s="1"/>
  <c r="AV33" i="1"/>
  <c r="AW33" i="1"/>
  <c r="AX33" i="1"/>
  <c r="Q30" i="7" s="1"/>
  <c r="AY33" i="1"/>
  <c r="Q34" i="10" s="1"/>
  <c r="AV34" i="1"/>
  <c r="AW34" i="1"/>
  <c r="AX34" i="1"/>
  <c r="AY34" i="1"/>
  <c r="Q35" i="10" s="1"/>
  <c r="AV35" i="1"/>
  <c r="AW35" i="1"/>
  <c r="AX35" i="1"/>
  <c r="AY35" i="1"/>
  <c r="Q36" i="10" s="1"/>
  <c r="AV36" i="1"/>
  <c r="AW36" i="1"/>
  <c r="AX36" i="1"/>
  <c r="Q33" i="7" s="1"/>
  <c r="AY36" i="1"/>
  <c r="Q37" i="10" s="1"/>
  <c r="AV37" i="1"/>
  <c r="AW37" i="1"/>
  <c r="AX37" i="1"/>
  <c r="AY37" i="1"/>
  <c r="Q38" i="10" s="1"/>
  <c r="AV38" i="1"/>
  <c r="AW38" i="1"/>
  <c r="AX38" i="1"/>
  <c r="AY38" i="1"/>
  <c r="Q39" i="10" s="1"/>
  <c r="AV39" i="1"/>
  <c r="AW39" i="1"/>
  <c r="AX39" i="1"/>
  <c r="AY39" i="1"/>
  <c r="Q40" i="10" s="1"/>
  <c r="AV40" i="1"/>
  <c r="AW40" i="1"/>
  <c r="AX40" i="1"/>
  <c r="AY40" i="1"/>
  <c r="Q41" i="10" s="1"/>
  <c r="AV41" i="1"/>
  <c r="AW41" i="1"/>
  <c r="AX41" i="1"/>
  <c r="AY41" i="1"/>
  <c r="AV42" i="1"/>
  <c r="AW42" i="1"/>
  <c r="Q39" i="6" s="1"/>
  <c r="AX42" i="1"/>
  <c r="AY42" i="1"/>
  <c r="Q43" i="10" s="1"/>
  <c r="AV43" i="1"/>
  <c r="AW43" i="1"/>
  <c r="AX43" i="1"/>
  <c r="AY43" i="1"/>
  <c r="Q44" i="10" s="1"/>
  <c r="AY6" i="1"/>
  <c r="Q7" i="10" s="1"/>
  <c r="AX6" i="1"/>
  <c r="AW6" i="1"/>
  <c r="Q3" i="6" s="1"/>
  <c r="AV6" i="1"/>
  <c r="Q3" i="2" s="1"/>
  <c r="AM43" i="1"/>
  <c r="N44" i="10" s="1"/>
  <c r="AL43" i="1"/>
  <c r="AM42" i="1"/>
  <c r="N43" i="10" s="1"/>
  <c r="AL42" i="1"/>
  <c r="AM41" i="1"/>
  <c r="AL41" i="1"/>
  <c r="AM40" i="1"/>
  <c r="N41" i="10" s="1"/>
  <c r="AL40" i="1"/>
  <c r="AM39" i="1"/>
  <c r="N40" i="10" s="1"/>
  <c r="AL39" i="1"/>
  <c r="AM38" i="1"/>
  <c r="N39" i="10" s="1"/>
  <c r="AL38" i="1"/>
  <c r="AM37" i="1"/>
  <c r="N38" i="10" s="1"/>
  <c r="AL37" i="1"/>
  <c r="AM36" i="1"/>
  <c r="N37" i="10" s="1"/>
  <c r="AL36" i="1"/>
  <c r="AM35" i="1"/>
  <c r="N36" i="10" s="1"/>
  <c r="AL35" i="1"/>
  <c r="AM34" i="1"/>
  <c r="N35" i="10" s="1"/>
  <c r="AL34" i="1"/>
  <c r="N31" i="6" s="1"/>
  <c r="AM33" i="1"/>
  <c r="N34" i="10" s="1"/>
  <c r="AL33" i="1"/>
  <c r="AM32" i="1"/>
  <c r="AL32" i="1"/>
  <c r="AM31" i="1"/>
  <c r="N32" i="10" s="1"/>
  <c r="AL31" i="1"/>
  <c r="N28" i="6" s="1"/>
  <c r="AM30" i="1"/>
  <c r="N31" i="10" s="1"/>
  <c r="AL30" i="1"/>
  <c r="AM29" i="1"/>
  <c r="AL29" i="1"/>
  <c r="N26" i="6" s="1"/>
  <c r="AM28" i="1"/>
  <c r="N29" i="10" s="1"/>
  <c r="AL28" i="1"/>
  <c r="AM27" i="1"/>
  <c r="N28" i="10" s="1"/>
  <c r="AL27" i="1"/>
  <c r="AM26" i="1"/>
  <c r="N23" i="7" s="1"/>
  <c r="AL26" i="1"/>
  <c r="AM25" i="1"/>
  <c r="N26" i="10" s="1"/>
  <c r="AL25" i="1"/>
  <c r="AM24" i="1"/>
  <c r="N25" i="10" s="1"/>
  <c r="AL24" i="1"/>
  <c r="AM23" i="1"/>
  <c r="N24" i="10" s="1"/>
  <c r="AL23" i="1"/>
  <c r="N20" i="2" s="1"/>
  <c r="AM22" i="1"/>
  <c r="N19" i="7" s="1"/>
  <c r="AL22" i="1"/>
  <c r="AM21" i="1"/>
  <c r="AL21" i="1"/>
  <c r="AM20" i="1"/>
  <c r="N21" i="10" s="1"/>
  <c r="AL20" i="1"/>
  <c r="N17" i="2" s="1"/>
  <c r="AM19" i="1"/>
  <c r="N20" i="10" s="1"/>
  <c r="AL19" i="1"/>
  <c r="AM18" i="1"/>
  <c r="N15" i="7" s="1"/>
  <c r="AL18" i="1"/>
  <c r="N15" i="2" s="1"/>
  <c r="AM17" i="1"/>
  <c r="N18" i="10" s="1"/>
  <c r="AL17" i="1"/>
  <c r="N14" i="2" s="1"/>
  <c r="AM16" i="1"/>
  <c r="N17" i="10" s="1"/>
  <c r="AL16" i="1"/>
  <c r="AM15" i="1"/>
  <c r="N12" i="7" s="1"/>
  <c r="AL15" i="1"/>
  <c r="N12" i="2" s="1"/>
  <c r="AM14" i="1"/>
  <c r="N15" i="10" s="1"/>
  <c r="AL14" i="1"/>
  <c r="N11" i="2" s="1"/>
  <c r="AM13" i="1"/>
  <c r="N14" i="10" s="1"/>
  <c r="AL13" i="1"/>
  <c r="AM12" i="1"/>
  <c r="N9" i="7" s="1"/>
  <c r="AL12" i="1"/>
  <c r="N9" i="2" s="1"/>
  <c r="AM11" i="1"/>
  <c r="N8" i="7" s="1"/>
  <c r="AL11" i="1"/>
  <c r="N8" i="2" s="1"/>
  <c r="AM10" i="1"/>
  <c r="N11" i="10" s="1"/>
  <c r="AL10" i="1"/>
  <c r="AM9" i="1"/>
  <c r="N6" i="7" s="1"/>
  <c r="AL9" i="1"/>
  <c r="AM8" i="1"/>
  <c r="N5" i="7" s="1"/>
  <c r="AL8" i="1"/>
  <c r="AM7" i="1"/>
  <c r="N8" i="10" s="1"/>
  <c r="AL7" i="1"/>
  <c r="AM6" i="1"/>
  <c r="N3" i="7" s="1"/>
  <c r="AL6" i="1"/>
  <c r="AD7" i="1"/>
  <c r="K4" i="2" s="1"/>
  <c r="AE7" i="1"/>
  <c r="K4" i="6" s="1"/>
  <c r="AF7" i="1"/>
  <c r="AG7" i="1"/>
  <c r="K8" i="10" s="1"/>
  <c r="AD8" i="1"/>
  <c r="K5" i="2" s="1"/>
  <c r="AE8" i="1"/>
  <c r="K5" i="6" s="1"/>
  <c r="AF8" i="1"/>
  <c r="K5" i="7" s="1"/>
  <c r="AG8" i="1"/>
  <c r="K9" i="10" s="1"/>
  <c r="AD9" i="1"/>
  <c r="K6" i="2" s="1"/>
  <c r="AE9" i="1"/>
  <c r="K6" i="6" s="1"/>
  <c r="AF9" i="1"/>
  <c r="K6" i="7" s="1"/>
  <c r="AG9" i="1"/>
  <c r="K10" i="10" s="1"/>
  <c r="AD10" i="1"/>
  <c r="K7" i="2" s="1"/>
  <c r="AE10" i="1"/>
  <c r="K7" i="6" s="1"/>
  <c r="AF10" i="1"/>
  <c r="K7" i="7" s="1"/>
  <c r="AG10" i="1"/>
  <c r="K11" i="10" s="1"/>
  <c r="AD11" i="1"/>
  <c r="K8" i="2" s="1"/>
  <c r="AE11" i="1"/>
  <c r="K8" i="6" s="1"/>
  <c r="AF11" i="1"/>
  <c r="K8" i="7" s="1"/>
  <c r="AG11" i="1"/>
  <c r="K12" i="10" s="1"/>
  <c r="AD12" i="1"/>
  <c r="K9" i="2" s="1"/>
  <c r="AE12" i="1"/>
  <c r="AF12" i="1"/>
  <c r="K9" i="7" s="1"/>
  <c r="AG12" i="1"/>
  <c r="K13" i="10" s="1"/>
  <c r="AD13" i="1"/>
  <c r="K10" i="2" s="1"/>
  <c r="AE13" i="1"/>
  <c r="K10" i="6" s="1"/>
  <c r="AF13" i="1"/>
  <c r="AG13" i="1"/>
  <c r="K14" i="10" s="1"/>
  <c r="AD14" i="1"/>
  <c r="K11" i="2" s="1"/>
  <c r="AE14" i="1"/>
  <c r="K11" i="6" s="1"/>
  <c r="AF14" i="1"/>
  <c r="AG14" i="1"/>
  <c r="K15" i="10" s="1"/>
  <c r="AD15" i="1"/>
  <c r="K12" i="2" s="1"/>
  <c r="AE15" i="1"/>
  <c r="AF15" i="1"/>
  <c r="K12" i="7" s="1"/>
  <c r="AG15" i="1"/>
  <c r="K16" i="10" s="1"/>
  <c r="AD16" i="1"/>
  <c r="K13" i="2" s="1"/>
  <c r="AE16" i="1"/>
  <c r="K13" i="6" s="1"/>
  <c r="AF16" i="1"/>
  <c r="AG16" i="1"/>
  <c r="K17" i="10" s="1"/>
  <c r="AD17" i="1"/>
  <c r="AE17" i="1"/>
  <c r="K14" i="6" s="1"/>
  <c r="AF17" i="1"/>
  <c r="AG17" i="1"/>
  <c r="K18" i="10" s="1"/>
  <c r="AD18" i="1"/>
  <c r="K15" i="2" s="1"/>
  <c r="AE18" i="1"/>
  <c r="AF18" i="1"/>
  <c r="AG18" i="1"/>
  <c r="K19" i="10" s="1"/>
  <c r="AD19" i="1"/>
  <c r="K16" i="2" s="1"/>
  <c r="AE19" i="1"/>
  <c r="K16" i="6" s="1"/>
  <c r="AF19" i="1"/>
  <c r="K16" i="7" s="1"/>
  <c r="AG19" i="1"/>
  <c r="K20" i="10" s="1"/>
  <c r="AD20" i="1"/>
  <c r="AE20" i="1"/>
  <c r="K17" i="6" s="1"/>
  <c r="AF20" i="1"/>
  <c r="AG20" i="1"/>
  <c r="K21" i="10" s="1"/>
  <c r="AD21" i="1"/>
  <c r="K18" i="2" s="1"/>
  <c r="AE21" i="1"/>
  <c r="AF21" i="1"/>
  <c r="AG21" i="1"/>
  <c r="K22" i="10" s="1"/>
  <c r="AD22" i="1"/>
  <c r="AE22" i="1"/>
  <c r="AF22" i="1"/>
  <c r="AG22" i="1"/>
  <c r="K23" i="10" s="1"/>
  <c r="AD23" i="1"/>
  <c r="AE23" i="1"/>
  <c r="AF23" i="1"/>
  <c r="AG23" i="1"/>
  <c r="K24" i="10" s="1"/>
  <c r="AD24" i="1"/>
  <c r="AE24" i="1"/>
  <c r="AF24" i="1"/>
  <c r="AG24" i="1"/>
  <c r="K25" i="10" s="1"/>
  <c r="AD25" i="1"/>
  <c r="AE25" i="1"/>
  <c r="AF25" i="1"/>
  <c r="AG25" i="1"/>
  <c r="K26" i="10" s="1"/>
  <c r="AD26" i="1"/>
  <c r="AE26" i="1"/>
  <c r="AF26" i="1"/>
  <c r="AG26" i="1"/>
  <c r="K27" i="10" s="1"/>
  <c r="AD27" i="1"/>
  <c r="AE27" i="1"/>
  <c r="AF27" i="1"/>
  <c r="AG27" i="1"/>
  <c r="K28" i="10" s="1"/>
  <c r="AD28" i="1"/>
  <c r="AE28" i="1"/>
  <c r="AF28" i="1"/>
  <c r="AG28" i="1"/>
  <c r="K29" i="10" s="1"/>
  <c r="AD29" i="1"/>
  <c r="AE29" i="1"/>
  <c r="AF29" i="1"/>
  <c r="AG29" i="1"/>
  <c r="K30" i="10" s="1"/>
  <c r="AD30" i="1"/>
  <c r="AE30" i="1"/>
  <c r="AF30" i="1"/>
  <c r="AG30" i="1"/>
  <c r="K31" i="10" s="1"/>
  <c r="AD31" i="1"/>
  <c r="AE31" i="1"/>
  <c r="AF31" i="1"/>
  <c r="AG31" i="1"/>
  <c r="K32" i="10" s="1"/>
  <c r="AD32" i="1"/>
  <c r="AE32" i="1"/>
  <c r="AF32" i="1"/>
  <c r="AG32" i="1"/>
  <c r="K33" i="10" s="1"/>
  <c r="AD33" i="1"/>
  <c r="AE33" i="1"/>
  <c r="AF33" i="1"/>
  <c r="AG33" i="1"/>
  <c r="K34" i="10" s="1"/>
  <c r="AD34" i="1"/>
  <c r="K31" i="2" s="1"/>
  <c r="AE34" i="1"/>
  <c r="AF34" i="1"/>
  <c r="AG34" i="1"/>
  <c r="K35" i="10" s="1"/>
  <c r="AD35" i="1"/>
  <c r="AE35" i="1"/>
  <c r="AF35" i="1"/>
  <c r="AG35" i="1"/>
  <c r="K36" i="10" s="1"/>
  <c r="AD36" i="1"/>
  <c r="AE36" i="1"/>
  <c r="AF36" i="1"/>
  <c r="AG36" i="1"/>
  <c r="K37" i="10" s="1"/>
  <c r="AD37" i="1"/>
  <c r="AE37" i="1"/>
  <c r="AF37" i="1"/>
  <c r="AG37" i="1"/>
  <c r="K38" i="10" s="1"/>
  <c r="AD38" i="1"/>
  <c r="AE38" i="1"/>
  <c r="AF38" i="1"/>
  <c r="AG38" i="1"/>
  <c r="K39" i="10" s="1"/>
  <c r="AD39" i="1"/>
  <c r="AE39" i="1"/>
  <c r="AF39" i="1"/>
  <c r="AG39" i="1"/>
  <c r="K40" i="10" s="1"/>
  <c r="AD40" i="1"/>
  <c r="AE40" i="1"/>
  <c r="K37" i="6" s="1"/>
  <c r="AF40" i="1"/>
  <c r="AG40" i="1"/>
  <c r="K41" i="10" s="1"/>
  <c r="AD41" i="1"/>
  <c r="AE41" i="1"/>
  <c r="AF41" i="1"/>
  <c r="AG41" i="1"/>
  <c r="AD42" i="1"/>
  <c r="AE42" i="1"/>
  <c r="K39" i="6" s="1"/>
  <c r="AF42" i="1"/>
  <c r="AG42" i="1"/>
  <c r="K43" i="10" s="1"/>
  <c r="AD43" i="1"/>
  <c r="AE43" i="1"/>
  <c r="K40" i="6" s="1"/>
  <c r="AF43" i="1"/>
  <c r="AG43" i="1"/>
  <c r="K44" i="10" s="1"/>
  <c r="AG6" i="1"/>
  <c r="K7" i="10" s="1"/>
  <c r="AF6" i="1"/>
  <c r="AE6" i="1"/>
  <c r="K3" i="6" s="1"/>
  <c r="AD6" i="1"/>
  <c r="K3" i="2" s="1"/>
  <c r="V38" i="7" l="1"/>
  <c r="V42" i="10"/>
  <c r="W40" i="7"/>
  <c r="W44" i="10"/>
  <c r="V38" i="2"/>
  <c r="V38" i="6"/>
  <c r="W40" i="2"/>
  <c r="W40" i="6"/>
  <c r="V40" i="7"/>
  <c r="V44" i="10"/>
  <c r="V40" i="6"/>
  <c r="V40" i="2"/>
  <c r="W38" i="7"/>
  <c r="W42" i="10"/>
  <c r="W38" i="2"/>
  <c r="W38" i="6"/>
  <c r="W14" i="10"/>
  <c r="N23" i="10"/>
  <c r="V8" i="10"/>
  <c r="W15" i="10"/>
  <c r="N16" i="10"/>
  <c r="W8" i="10"/>
  <c r="W13" i="10"/>
  <c r="N10" i="10"/>
  <c r="V14" i="10"/>
  <c r="N26" i="7"/>
  <c r="N30" i="10"/>
  <c r="V10" i="10"/>
  <c r="N12" i="10"/>
  <c r="N19" i="10"/>
  <c r="N18" i="7"/>
  <c r="N22" i="10"/>
  <c r="W20" i="7"/>
  <c r="W24" i="10"/>
  <c r="W10" i="10"/>
  <c r="V11" i="10"/>
  <c r="N13" i="10"/>
  <c r="W30" i="10"/>
  <c r="N29" i="7"/>
  <c r="N33" i="10"/>
  <c r="V30" i="7"/>
  <c r="V34" i="10"/>
  <c r="W11" i="10"/>
  <c r="V12" i="10"/>
  <c r="N27" i="10"/>
  <c r="W31" i="7"/>
  <c r="W35" i="10"/>
  <c r="N9" i="10"/>
  <c r="V13" i="10"/>
  <c r="W7" i="10"/>
  <c r="V7" i="10"/>
  <c r="N7" i="10"/>
  <c r="K37" i="7"/>
  <c r="K28" i="7"/>
  <c r="K22" i="7"/>
  <c r="K19" i="7"/>
  <c r="K13" i="7"/>
  <c r="K4" i="7"/>
  <c r="N10" i="7"/>
  <c r="N13" i="7"/>
  <c r="N25" i="7"/>
  <c r="N34" i="7"/>
  <c r="N37" i="7"/>
  <c r="Q25" i="7"/>
  <c r="Q22" i="7"/>
  <c r="Q13" i="7"/>
  <c r="Q7" i="7"/>
  <c r="K40" i="7"/>
  <c r="K25" i="7"/>
  <c r="N40" i="7"/>
  <c r="Q19" i="7"/>
  <c r="K34" i="7"/>
  <c r="K10" i="7"/>
  <c r="N7" i="7"/>
  <c r="N22" i="7"/>
  <c r="N31" i="7"/>
  <c r="Q37" i="7"/>
  <c r="Q31" i="7"/>
  <c r="K3" i="7"/>
  <c r="Q3" i="7"/>
  <c r="V32" i="7"/>
  <c r="V29" i="7"/>
  <c r="V26" i="7"/>
  <c r="V23" i="7"/>
  <c r="V20" i="7"/>
  <c r="V17" i="7"/>
  <c r="V14" i="7"/>
  <c r="V11" i="7"/>
  <c r="V5" i="7"/>
  <c r="W32" i="7"/>
  <c r="W29" i="7"/>
  <c r="W23" i="7"/>
  <c r="W17" i="7"/>
  <c r="W14" i="7"/>
  <c r="W8" i="7"/>
  <c r="W5" i="7"/>
  <c r="Z3" i="7"/>
  <c r="K31" i="7"/>
  <c r="N4" i="7"/>
  <c r="N16" i="7"/>
  <c r="N28" i="7"/>
  <c r="Q40" i="7"/>
  <c r="Q34" i="7"/>
  <c r="Q28" i="7"/>
  <c r="Q16" i="7"/>
  <c r="Z40" i="7"/>
  <c r="Z37" i="7"/>
  <c r="Z34" i="7"/>
  <c r="Z31" i="7"/>
  <c r="Z28" i="7"/>
  <c r="Z25" i="7"/>
  <c r="Z22" i="7"/>
  <c r="Z16" i="7"/>
  <c r="Z13" i="7"/>
  <c r="Z10" i="7"/>
  <c r="Z4" i="7"/>
  <c r="AA3" i="7"/>
  <c r="AA40" i="7"/>
  <c r="AA37" i="7"/>
  <c r="AA34" i="7"/>
  <c r="AA25" i="7"/>
  <c r="AA19" i="7"/>
  <c r="AA16" i="7"/>
  <c r="AA13" i="7"/>
  <c r="AA10" i="7"/>
  <c r="AA7" i="7"/>
  <c r="AA4" i="7"/>
  <c r="V34" i="7"/>
  <c r="V31" i="7"/>
  <c r="V28" i="7"/>
  <c r="V25" i="7"/>
  <c r="V22" i="7"/>
  <c r="V19" i="7"/>
  <c r="V16" i="7"/>
  <c r="V13" i="7"/>
  <c r="W34" i="7"/>
  <c r="W28" i="7"/>
  <c r="W25" i="7"/>
  <c r="W22" i="7"/>
  <c r="W19" i="7"/>
  <c r="W16" i="7"/>
  <c r="W13" i="7"/>
  <c r="K35" i="7"/>
  <c r="K32" i="7"/>
  <c r="K29" i="7"/>
  <c r="K26" i="7"/>
  <c r="K23" i="7"/>
  <c r="K20" i="7"/>
  <c r="K17" i="7"/>
  <c r="K14" i="7"/>
  <c r="K11" i="7"/>
  <c r="N11" i="7"/>
  <c r="N14" i="7"/>
  <c r="N17" i="7"/>
  <c r="N20" i="7"/>
  <c r="N32" i="7"/>
  <c r="N35" i="7"/>
  <c r="Q35" i="7"/>
  <c r="Q32" i="7"/>
  <c r="Q29" i="7"/>
  <c r="Q26" i="7"/>
  <c r="Q23" i="7"/>
  <c r="Z35" i="7"/>
  <c r="Z32" i="7"/>
  <c r="AA35" i="7"/>
  <c r="AA29" i="7"/>
  <c r="AA26" i="7"/>
  <c r="AA23" i="7"/>
  <c r="AA20" i="7"/>
  <c r="AA17" i="7"/>
  <c r="AA14" i="7"/>
  <c r="AA8" i="7"/>
  <c r="AA5" i="7"/>
  <c r="Y46" i="10"/>
  <c r="Y45" i="10"/>
  <c r="V33" i="7"/>
  <c r="V27" i="7"/>
  <c r="V24" i="7"/>
  <c r="V21" i="7"/>
  <c r="V18" i="7"/>
  <c r="V15" i="7"/>
  <c r="V12" i="7"/>
  <c r="W33" i="7"/>
  <c r="W30" i="7"/>
  <c r="W27" i="7"/>
  <c r="W24" i="7"/>
  <c r="W21" i="7"/>
  <c r="W18" i="7"/>
  <c r="W15" i="7"/>
  <c r="W12" i="7"/>
  <c r="K39" i="7"/>
  <c r="K36" i="7"/>
  <c r="K33" i="7"/>
  <c r="K30" i="7"/>
  <c r="K27" i="7"/>
  <c r="K24" i="7"/>
  <c r="K21" i="7"/>
  <c r="K18" i="7"/>
  <c r="K15" i="7"/>
  <c r="N21" i="7"/>
  <c r="N24" i="7"/>
  <c r="N27" i="7"/>
  <c r="N30" i="7"/>
  <c r="N33" i="7"/>
  <c r="N36" i="7"/>
  <c r="N39" i="7"/>
  <c r="Q39" i="7"/>
  <c r="Q36" i="7"/>
  <c r="Z39" i="7"/>
  <c r="Z36" i="7"/>
  <c r="Z33" i="7"/>
  <c r="Z30" i="7"/>
  <c r="Z18" i="7"/>
  <c r="Z15" i="7"/>
  <c r="Z12" i="7"/>
  <c r="AA39" i="7"/>
  <c r="AA36" i="7"/>
  <c r="AA33" i="7"/>
  <c r="AA30" i="7"/>
  <c r="AA27" i="7"/>
  <c r="AA24" i="7"/>
  <c r="AA21" i="7"/>
  <c r="AA9" i="7"/>
  <c r="AA6" i="7"/>
  <c r="AB46" i="10"/>
  <c r="AB45" i="10"/>
  <c r="I45" i="10"/>
  <c r="I46" i="10"/>
  <c r="R46" i="10"/>
  <c r="R45" i="10"/>
  <c r="X46" i="10"/>
  <c r="X45" i="10"/>
  <c r="V33" i="6"/>
  <c r="V27" i="6"/>
  <c r="V21" i="6"/>
  <c r="V15" i="6"/>
  <c r="V9" i="6"/>
  <c r="W24" i="6"/>
  <c r="W18" i="6"/>
  <c r="K34" i="6"/>
  <c r="K31" i="6"/>
  <c r="K28" i="6"/>
  <c r="K25" i="6"/>
  <c r="K22" i="6"/>
  <c r="K19" i="6"/>
  <c r="N5" i="2"/>
  <c r="N29" i="6"/>
  <c r="N32" i="6"/>
  <c r="N35" i="6"/>
  <c r="Q40" i="6"/>
  <c r="Q37" i="6"/>
  <c r="Q34" i="6"/>
  <c r="Q31" i="6"/>
  <c r="Q28" i="6"/>
  <c r="Q25" i="6"/>
  <c r="Q22" i="6"/>
  <c r="Q19" i="6"/>
  <c r="Z40" i="6"/>
  <c r="Z37" i="6"/>
  <c r="Z34" i="6"/>
  <c r="Z31" i="6"/>
  <c r="Z28" i="6"/>
  <c r="Z25" i="6"/>
  <c r="Z22" i="6"/>
  <c r="Z19" i="6"/>
  <c r="Z4" i="6"/>
  <c r="AA40" i="6"/>
  <c r="AA37" i="6"/>
  <c r="AA34" i="6"/>
  <c r="AA31" i="6"/>
  <c r="AA28" i="6"/>
  <c r="AA25" i="6"/>
  <c r="AA22" i="6"/>
  <c r="AA19" i="6"/>
  <c r="AA4" i="6"/>
  <c r="V34" i="6"/>
  <c r="V31" i="6"/>
  <c r="V28" i="6"/>
  <c r="V16" i="6"/>
  <c r="V13" i="6"/>
  <c r="V10" i="6"/>
  <c r="V7" i="2"/>
  <c r="W34" i="6"/>
  <c r="W31" i="6"/>
  <c r="W28" i="6"/>
  <c r="W25" i="6"/>
  <c r="W22" i="6"/>
  <c r="W19" i="6"/>
  <c r="W10" i="2"/>
  <c r="W7" i="2"/>
  <c r="K35" i="6"/>
  <c r="K32" i="6"/>
  <c r="K29" i="6"/>
  <c r="K26" i="6"/>
  <c r="K23" i="6"/>
  <c r="K20" i="6"/>
  <c r="N3" i="2"/>
  <c r="N6" i="2"/>
  <c r="N18" i="2"/>
  <c r="N21" i="6"/>
  <c r="N27" i="6"/>
  <c r="N30" i="6"/>
  <c r="N33" i="6"/>
  <c r="N36" i="6"/>
  <c r="N39" i="6"/>
  <c r="Q35" i="6"/>
  <c r="Q32" i="6"/>
  <c r="Q26" i="6"/>
  <c r="Q23" i="6"/>
  <c r="Q20" i="6"/>
  <c r="Q17" i="6"/>
  <c r="Q14" i="6"/>
  <c r="Q11" i="6"/>
  <c r="Q8" i="6"/>
  <c r="Z35" i="6"/>
  <c r="Z32" i="6"/>
  <c r="Z29" i="6"/>
  <c r="Z14" i="6"/>
  <c r="Z11" i="6"/>
  <c r="Z8" i="6"/>
  <c r="Z5" i="6"/>
  <c r="AA35" i="6"/>
  <c r="AA32" i="6"/>
  <c r="AA29" i="6"/>
  <c r="AA26" i="6"/>
  <c r="AA23" i="6"/>
  <c r="AA20" i="6"/>
  <c r="AA17" i="6"/>
  <c r="AA5" i="6"/>
  <c r="X42" i="7"/>
  <c r="X41" i="7"/>
  <c r="V30" i="6"/>
  <c r="V24" i="6"/>
  <c r="V18" i="6"/>
  <c r="V12" i="6"/>
  <c r="W21" i="6"/>
  <c r="Z3" i="6"/>
  <c r="K36" i="6"/>
  <c r="K33" i="6"/>
  <c r="K30" i="6"/>
  <c r="K27" i="6"/>
  <c r="K24" i="6"/>
  <c r="K21" i="6"/>
  <c r="K18" i="6"/>
  <c r="K15" i="6"/>
  <c r="K12" i="6"/>
  <c r="K9" i="6"/>
  <c r="N4" i="6"/>
  <c r="N7" i="6"/>
  <c r="N10" i="6"/>
  <c r="N13" i="6"/>
  <c r="N16" i="6"/>
  <c r="N19" i="6"/>
  <c r="N22" i="6"/>
  <c r="N25" i="6"/>
  <c r="N34" i="6"/>
  <c r="N37" i="6"/>
  <c r="N40" i="6"/>
  <c r="Q36" i="6"/>
  <c r="Q33" i="6"/>
  <c r="Q30" i="6"/>
  <c r="Q27" i="6"/>
  <c r="Q24" i="6"/>
  <c r="Q21" i="6"/>
  <c r="Q18" i="6"/>
  <c r="Z39" i="6"/>
  <c r="Z36" i="6"/>
  <c r="Z33" i="6"/>
  <c r="Z30" i="6"/>
  <c r="Z27" i="6"/>
  <c r="Z15" i="6"/>
  <c r="Z12" i="6"/>
  <c r="Z9" i="6"/>
  <c r="Z6" i="6"/>
  <c r="AA3" i="6"/>
  <c r="AA39" i="6"/>
  <c r="AA36" i="6"/>
  <c r="AA33" i="6"/>
  <c r="AA30" i="6"/>
  <c r="AA27" i="6"/>
  <c r="AA15" i="6"/>
  <c r="AA12" i="6"/>
  <c r="AA9" i="6"/>
  <c r="AA6" i="6"/>
  <c r="AB42" i="7"/>
  <c r="AB41" i="7"/>
  <c r="V32" i="6"/>
  <c r="V29" i="6"/>
  <c r="V26" i="6"/>
  <c r="V23" i="6"/>
  <c r="V20" i="6"/>
  <c r="V17" i="6"/>
  <c r="V14" i="6"/>
  <c r="V11" i="6"/>
  <c r="V8" i="2"/>
  <c r="W32" i="6"/>
  <c r="W29" i="6"/>
  <c r="W26" i="6"/>
  <c r="W23" i="6"/>
  <c r="W20" i="6"/>
  <c r="W17" i="2"/>
  <c r="R42" i="7"/>
  <c r="R41" i="7"/>
  <c r="Y42" i="7"/>
  <c r="Y41" i="7"/>
  <c r="I41" i="7"/>
  <c r="I42" i="7"/>
  <c r="N23" i="2"/>
  <c r="N23" i="6"/>
  <c r="N5" i="6"/>
  <c r="W8" i="6"/>
  <c r="W11" i="6"/>
  <c r="N14" i="6"/>
  <c r="W14" i="6"/>
  <c r="W16" i="2"/>
  <c r="W16" i="6"/>
  <c r="W13" i="2"/>
  <c r="W13" i="6"/>
  <c r="V4" i="6"/>
  <c r="N6" i="6"/>
  <c r="W9" i="6"/>
  <c r="N17" i="6"/>
  <c r="W17" i="6"/>
  <c r="W4" i="6"/>
  <c r="V5" i="6"/>
  <c r="W10" i="6"/>
  <c r="N15" i="6"/>
  <c r="N20" i="6"/>
  <c r="N24" i="2"/>
  <c r="N24" i="6"/>
  <c r="W5" i="6"/>
  <c r="N8" i="6"/>
  <c r="N18" i="6"/>
  <c r="W6" i="6"/>
  <c r="V7" i="6"/>
  <c r="N9" i="6"/>
  <c r="N12" i="6"/>
  <c r="W7" i="6"/>
  <c r="V8" i="6"/>
  <c r="N11" i="6"/>
  <c r="W12" i="6"/>
  <c r="W3" i="6"/>
  <c r="V3" i="6"/>
  <c r="N3" i="6"/>
  <c r="N13" i="2"/>
  <c r="N7" i="2"/>
  <c r="N22" i="2"/>
  <c r="N19" i="2"/>
  <c r="R42" i="6"/>
  <c r="R41" i="6"/>
  <c r="N4" i="2"/>
  <c r="N16" i="2"/>
  <c r="X42" i="6"/>
  <c r="X41" i="6"/>
  <c r="N10" i="2"/>
  <c r="N25" i="2"/>
  <c r="Y42" i="6"/>
  <c r="Y41" i="6"/>
  <c r="V11" i="2"/>
  <c r="V13" i="2"/>
  <c r="V10" i="2"/>
  <c r="W34" i="2"/>
  <c r="W31" i="2"/>
  <c r="Z25" i="2"/>
  <c r="Z19" i="2"/>
  <c r="I41" i="6"/>
  <c r="I42" i="6"/>
  <c r="N21" i="2"/>
  <c r="AB42" i="6"/>
  <c r="AB41" i="6"/>
  <c r="Z24" i="2"/>
  <c r="Q37" i="2"/>
  <c r="K35" i="2"/>
  <c r="K32" i="2"/>
  <c r="K29" i="2"/>
  <c r="K26" i="2"/>
  <c r="K23" i="2"/>
  <c r="K20" i="2"/>
  <c r="K17" i="2"/>
  <c r="K14" i="2"/>
  <c r="Q35" i="2"/>
  <c r="Q32" i="2"/>
  <c r="Q29" i="2"/>
  <c r="Q26" i="2"/>
  <c r="Q23" i="2"/>
  <c r="Q20" i="2"/>
  <c r="Q17" i="2"/>
  <c r="Q14" i="2"/>
  <c r="V33" i="2"/>
  <c r="V30" i="2"/>
  <c r="V27" i="2"/>
  <c r="V24" i="2"/>
  <c r="V21" i="2"/>
  <c r="V18" i="2"/>
  <c r="V15" i="2"/>
  <c r="V12" i="2"/>
  <c r="V9" i="2"/>
  <c r="V6" i="2"/>
  <c r="W33" i="2"/>
  <c r="W30" i="2"/>
  <c r="W27" i="2"/>
  <c r="W24" i="2"/>
  <c r="W21" i="2"/>
  <c r="W18" i="2"/>
  <c r="W15" i="2"/>
  <c r="Z35" i="2"/>
  <c r="Z32" i="2"/>
  <c r="Z29" i="2"/>
  <c r="Z26" i="2"/>
  <c r="Z23" i="2"/>
  <c r="Z20" i="2"/>
  <c r="Z17" i="2"/>
  <c r="Z14" i="2"/>
  <c r="Z11" i="2"/>
  <c r="Z8" i="2"/>
  <c r="Z5" i="2"/>
  <c r="AA35" i="2"/>
  <c r="AA32" i="2"/>
  <c r="AA29" i="2"/>
  <c r="AA26" i="2"/>
  <c r="AA23" i="2"/>
  <c r="AA20" i="2"/>
  <c r="AA17" i="2"/>
  <c r="AA14" i="2"/>
  <c r="AA11" i="2"/>
  <c r="AA8" i="2"/>
  <c r="AA5" i="2"/>
  <c r="K40" i="2"/>
  <c r="K37" i="2"/>
  <c r="K34" i="2"/>
  <c r="N27" i="2"/>
  <c r="N30" i="2"/>
  <c r="N33" i="2"/>
  <c r="N36" i="2"/>
  <c r="N39" i="2"/>
  <c r="N28" i="2"/>
  <c r="N31" i="2"/>
  <c r="N34" i="2"/>
  <c r="N37" i="2"/>
  <c r="N40" i="2"/>
  <c r="K33" i="2"/>
  <c r="K30" i="2"/>
  <c r="K27" i="2"/>
  <c r="K24" i="2"/>
  <c r="K21" i="2"/>
  <c r="Q39" i="2"/>
  <c r="Q36" i="2"/>
  <c r="Q33" i="2"/>
  <c r="Q30" i="2"/>
  <c r="Q27" i="2"/>
  <c r="Q24" i="2"/>
  <c r="Q21" i="2"/>
  <c r="V32" i="2"/>
  <c r="V29" i="2"/>
  <c r="V26" i="2"/>
  <c r="V23" i="2"/>
  <c r="V20" i="2"/>
  <c r="V17" i="2"/>
  <c r="V14" i="2"/>
  <c r="W32" i="2"/>
  <c r="W29" i="2"/>
  <c r="W26" i="2"/>
  <c r="W23" i="2"/>
  <c r="W20" i="2"/>
  <c r="Z39" i="2"/>
  <c r="Z36" i="2"/>
  <c r="Z33" i="2"/>
  <c r="Z30" i="2"/>
  <c r="Z27" i="2"/>
  <c r="AA39" i="2"/>
  <c r="AA36" i="2"/>
  <c r="AA33" i="2"/>
  <c r="AA30" i="2"/>
  <c r="AA27" i="2"/>
  <c r="AA24" i="2"/>
  <c r="AA21" i="2"/>
  <c r="AA18" i="2"/>
  <c r="K39" i="2"/>
  <c r="K36" i="2"/>
  <c r="N26" i="2"/>
  <c r="N29" i="2"/>
  <c r="N32" i="2"/>
  <c r="N35" i="2"/>
  <c r="K28" i="2"/>
  <c r="K25" i="2"/>
  <c r="K22" i="2"/>
  <c r="K19" i="2"/>
  <c r="Q40" i="2"/>
  <c r="Q34" i="2"/>
  <c r="Q31" i="2"/>
  <c r="Q28" i="2"/>
  <c r="Q25" i="2"/>
  <c r="Q22" i="2"/>
  <c r="Q19" i="2"/>
  <c r="V34" i="2"/>
  <c r="V31" i="2"/>
  <c r="V28" i="2"/>
  <c r="V25" i="2"/>
  <c r="V22" i="2"/>
  <c r="V19" i="2"/>
  <c r="V16" i="2"/>
  <c r="W28" i="2"/>
  <c r="W25" i="2"/>
  <c r="W22" i="2"/>
  <c r="W19" i="2"/>
  <c r="Z40" i="2"/>
  <c r="Z37" i="2"/>
  <c r="Z34" i="2"/>
  <c r="Z31" i="2"/>
  <c r="Z28" i="2"/>
  <c r="AA40" i="2"/>
  <c r="AA37" i="2"/>
  <c r="AA34" i="2"/>
  <c r="AA31" i="2"/>
  <c r="AA28" i="2"/>
  <c r="AA25" i="2"/>
  <c r="AA22" i="2"/>
  <c r="AA19" i="2"/>
  <c r="AB42" i="2"/>
  <c r="X41" i="2"/>
  <c r="X42" i="2"/>
  <c r="AB41" i="2"/>
  <c r="G43" i="1"/>
  <c r="D44" i="10" s="1"/>
  <c r="F43" i="1"/>
  <c r="E43" i="1"/>
  <c r="D43" i="1"/>
  <c r="G42" i="1"/>
  <c r="D43" i="10" s="1"/>
  <c r="F42" i="1"/>
  <c r="E42" i="1"/>
  <c r="D42" i="1"/>
  <c r="G41" i="1"/>
  <c r="F41" i="1"/>
  <c r="E41" i="1"/>
  <c r="D41" i="1"/>
  <c r="G40" i="1"/>
  <c r="D41" i="10" s="1"/>
  <c r="F40" i="1"/>
  <c r="E40" i="1"/>
  <c r="D40" i="1"/>
  <c r="G39" i="1"/>
  <c r="D40" i="10" s="1"/>
  <c r="F39" i="1"/>
  <c r="E39" i="1"/>
  <c r="D39" i="1"/>
  <c r="G38" i="1"/>
  <c r="D39" i="10" s="1"/>
  <c r="F38" i="1"/>
  <c r="E38" i="1"/>
  <c r="D38" i="1"/>
  <c r="G37" i="1"/>
  <c r="D38" i="10" s="1"/>
  <c r="F37" i="1"/>
  <c r="E37" i="1"/>
  <c r="D37" i="1"/>
  <c r="G36" i="1"/>
  <c r="D37" i="10" s="1"/>
  <c r="F36" i="1"/>
  <c r="E36" i="1"/>
  <c r="D36" i="1"/>
  <c r="G35" i="1"/>
  <c r="D36" i="10" s="1"/>
  <c r="F35" i="1"/>
  <c r="E35" i="1"/>
  <c r="D35" i="1"/>
  <c r="G34" i="1"/>
  <c r="D35" i="10" s="1"/>
  <c r="F34" i="1"/>
  <c r="E34" i="1"/>
  <c r="D34" i="1"/>
  <c r="G33" i="1"/>
  <c r="D34" i="10" s="1"/>
  <c r="F33" i="1"/>
  <c r="E33" i="1"/>
  <c r="D33" i="1"/>
  <c r="G32" i="1"/>
  <c r="D33" i="10" s="1"/>
  <c r="F32" i="1"/>
  <c r="E32" i="1"/>
  <c r="D32" i="1"/>
  <c r="G31" i="1"/>
  <c r="D32" i="10" s="1"/>
  <c r="F31" i="1"/>
  <c r="E31" i="1"/>
  <c r="D31" i="1"/>
  <c r="G30" i="1"/>
  <c r="D31" i="10" s="1"/>
  <c r="F30" i="1"/>
  <c r="E30" i="1"/>
  <c r="D30" i="1"/>
  <c r="G29" i="1"/>
  <c r="D30" i="10" s="1"/>
  <c r="F29" i="1"/>
  <c r="E29" i="1"/>
  <c r="D29" i="1"/>
  <c r="G28" i="1"/>
  <c r="D29" i="10" s="1"/>
  <c r="F28" i="1"/>
  <c r="E28" i="1"/>
  <c r="D28" i="1"/>
  <c r="G27" i="1"/>
  <c r="D28" i="10" s="1"/>
  <c r="F27" i="1"/>
  <c r="E27" i="1"/>
  <c r="D27" i="1"/>
  <c r="G26" i="1"/>
  <c r="D27" i="10" s="1"/>
  <c r="F26" i="1"/>
  <c r="E26" i="1"/>
  <c r="D26" i="1"/>
  <c r="G25" i="1"/>
  <c r="D26" i="10" s="1"/>
  <c r="F25" i="1"/>
  <c r="E25" i="1"/>
  <c r="D25" i="1"/>
  <c r="G24" i="1"/>
  <c r="D25" i="10" s="1"/>
  <c r="F24" i="1"/>
  <c r="E24" i="1"/>
  <c r="D24" i="1"/>
  <c r="G23" i="1"/>
  <c r="D24" i="10" s="1"/>
  <c r="F23" i="1"/>
  <c r="E23" i="1"/>
  <c r="D23" i="1"/>
  <c r="G22" i="1"/>
  <c r="D23" i="10" s="1"/>
  <c r="F22" i="1"/>
  <c r="E22" i="1"/>
  <c r="D22" i="1"/>
  <c r="G21" i="1"/>
  <c r="D22" i="10" s="1"/>
  <c r="F21" i="1"/>
  <c r="E21" i="1"/>
  <c r="D21" i="1"/>
  <c r="G20" i="1"/>
  <c r="D21" i="10" s="1"/>
  <c r="F20" i="1"/>
  <c r="E20" i="1"/>
  <c r="D20" i="1"/>
  <c r="G19" i="1"/>
  <c r="D20" i="10" s="1"/>
  <c r="F19" i="1"/>
  <c r="E19" i="1"/>
  <c r="D19" i="1"/>
  <c r="G18" i="1"/>
  <c r="D19" i="10" s="1"/>
  <c r="F18" i="1"/>
  <c r="E18" i="1"/>
  <c r="D18" i="1"/>
  <c r="G17" i="1"/>
  <c r="D18" i="10" s="1"/>
  <c r="F17" i="1"/>
  <c r="E17" i="1"/>
  <c r="D17" i="1"/>
  <c r="G16" i="1"/>
  <c r="D17" i="10" s="1"/>
  <c r="F16" i="1"/>
  <c r="E16" i="1"/>
  <c r="D16" i="1"/>
  <c r="G15" i="1"/>
  <c r="D16" i="10" s="1"/>
  <c r="F15" i="1"/>
  <c r="E15" i="1"/>
  <c r="D15" i="1"/>
  <c r="G14" i="1"/>
  <c r="D15" i="10" s="1"/>
  <c r="F14" i="1"/>
  <c r="E14" i="1"/>
  <c r="D14" i="1"/>
  <c r="G13" i="1"/>
  <c r="D14" i="10" s="1"/>
  <c r="F13" i="1"/>
  <c r="E13" i="1"/>
  <c r="D13" i="1"/>
  <c r="G12" i="1"/>
  <c r="D13" i="10" s="1"/>
  <c r="F12" i="1"/>
  <c r="E12" i="1"/>
  <c r="D12" i="1"/>
  <c r="G11" i="1"/>
  <c r="D12" i="10" s="1"/>
  <c r="F11" i="1"/>
  <c r="E11" i="1"/>
  <c r="D11" i="1"/>
  <c r="G10" i="1"/>
  <c r="D11" i="10" s="1"/>
  <c r="F10" i="1"/>
  <c r="E10" i="1"/>
  <c r="D10" i="1"/>
  <c r="G9" i="1"/>
  <c r="D10" i="10" s="1"/>
  <c r="F9" i="1"/>
  <c r="E9" i="1"/>
  <c r="D9" i="1"/>
  <c r="G8" i="1"/>
  <c r="D9" i="10" s="1"/>
  <c r="F8" i="1"/>
  <c r="E8" i="1"/>
  <c r="D8" i="1"/>
  <c r="G7" i="1"/>
  <c r="D8" i="10" s="1"/>
  <c r="F7" i="1"/>
  <c r="E7" i="1"/>
  <c r="D7" i="1"/>
  <c r="X47" i="10" l="1"/>
  <c r="V46" i="10"/>
  <c r="N45" i="10"/>
  <c r="W46" i="10"/>
  <c r="V45" i="10"/>
  <c r="D6" i="7"/>
  <c r="D9" i="7"/>
  <c r="D12" i="7"/>
  <c r="D15" i="7"/>
  <c r="D18" i="7"/>
  <c r="D21" i="7"/>
  <c r="D24" i="7"/>
  <c r="D27" i="7"/>
  <c r="D30" i="7"/>
  <c r="D33" i="7"/>
  <c r="D36" i="7"/>
  <c r="D39" i="7"/>
  <c r="Q46" i="10"/>
  <c r="Q45" i="10"/>
  <c r="D5" i="7"/>
  <c r="D8" i="7"/>
  <c r="D11" i="7"/>
  <c r="D14" i="7"/>
  <c r="D17" i="7"/>
  <c r="D20" i="7"/>
  <c r="D23" i="7"/>
  <c r="D26" i="7"/>
  <c r="D29" i="7"/>
  <c r="D32" i="7"/>
  <c r="D35" i="7"/>
  <c r="Y47" i="10"/>
  <c r="N46" i="10"/>
  <c r="K46" i="10"/>
  <c r="K45" i="10"/>
  <c r="W45" i="10"/>
  <c r="R47" i="10"/>
  <c r="D4" i="7"/>
  <c r="D7" i="7"/>
  <c r="D10" i="7"/>
  <c r="D13" i="7"/>
  <c r="D16" i="7"/>
  <c r="D19" i="7"/>
  <c r="D22" i="7"/>
  <c r="D25" i="7"/>
  <c r="D28" i="7"/>
  <c r="D31" i="7"/>
  <c r="D34" i="7"/>
  <c r="D37" i="7"/>
  <c r="D40" i="7"/>
  <c r="I47" i="10"/>
  <c r="AB47" i="10"/>
  <c r="AA45" i="10"/>
  <c r="AA46" i="10"/>
  <c r="Z45" i="10"/>
  <c r="Z46" i="10"/>
  <c r="Y43" i="7"/>
  <c r="I43" i="7"/>
  <c r="R43" i="7"/>
  <c r="D23" i="6"/>
  <c r="W42" i="7"/>
  <c r="W41" i="7"/>
  <c r="D5" i="6"/>
  <c r="D11" i="6"/>
  <c r="D20" i="6"/>
  <c r="D29" i="6"/>
  <c r="D32" i="6"/>
  <c r="D35" i="6"/>
  <c r="AB43" i="7"/>
  <c r="K42" i="7"/>
  <c r="K41" i="7"/>
  <c r="V42" i="7"/>
  <c r="V41" i="7"/>
  <c r="D4" i="6"/>
  <c r="D7" i="6"/>
  <c r="D10" i="6"/>
  <c r="D13" i="6"/>
  <c r="D16" i="6"/>
  <c r="D19" i="6"/>
  <c r="D22" i="6"/>
  <c r="D25" i="6"/>
  <c r="D28" i="6"/>
  <c r="D31" i="6"/>
  <c r="D34" i="6"/>
  <c r="D37" i="6"/>
  <c r="D40" i="6"/>
  <c r="Q42" i="7"/>
  <c r="Q41" i="7"/>
  <c r="Z41" i="7"/>
  <c r="Z42" i="7"/>
  <c r="X43" i="7"/>
  <c r="D8" i="6"/>
  <c r="D14" i="6"/>
  <c r="D17" i="6"/>
  <c r="D26" i="6"/>
  <c r="D6" i="6"/>
  <c r="D9" i="6"/>
  <c r="D12" i="6"/>
  <c r="D15" i="6"/>
  <c r="D18" i="6"/>
  <c r="D21" i="6"/>
  <c r="D24" i="6"/>
  <c r="D27" i="6"/>
  <c r="D30" i="6"/>
  <c r="D33" i="6"/>
  <c r="D36" i="6"/>
  <c r="D39" i="6"/>
  <c r="AA41" i="7"/>
  <c r="AA42" i="7"/>
  <c r="N41" i="7"/>
  <c r="N42" i="7"/>
  <c r="Z42" i="2"/>
  <c r="AA41" i="6"/>
  <c r="AB43" i="6"/>
  <c r="V42" i="6"/>
  <c r="V41" i="6"/>
  <c r="Y43" i="6"/>
  <c r="X43" i="6"/>
  <c r="R43" i="6"/>
  <c r="AA42" i="6"/>
  <c r="W42" i="6"/>
  <c r="W41" i="6"/>
  <c r="X43" i="2"/>
  <c r="W41" i="2"/>
  <c r="Q42" i="6"/>
  <c r="Q41" i="6"/>
  <c r="I43" i="6"/>
  <c r="Z41" i="6"/>
  <c r="Z42" i="6"/>
  <c r="K42" i="6"/>
  <c r="K41" i="6"/>
  <c r="N41" i="6"/>
  <c r="N42" i="6"/>
  <c r="AA42" i="2"/>
  <c r="W42" i="2"/>
  <c r="Z41" i="2"/>
  <c r="AA41" i="2"/>
  <c r="D15" i="2"/>
  <c r="D27" i="2"/>
  <c r="D39" i="2"/>
  <c r="D6" i="2"/>
  <c r="D9" i="2"/>
  <c r="D12" i="2"/>
  <c r="D21" i="2"/>
  <c r="D24" i="2"/>
  <c r="D33" i="2"/>
  <c r="D36" i="2"/>
  <c r="D5" i="2"/>
  <c r="D8" i="2"/>
  <c r="D32" i="2"/>
  <c r="D35" i="2"/>
  <c r="D4" i="2"/>
  <c r="D7" i="2"/>
  <c r="D10" i="2"/>
  <c r="D13" i="2"/>
  <c r="D16" i="2"/>
  <c r="D19" i="2"/>
  <c r="D22" i="2"/>
  <c r="D25" i="2"/>
  <c r="D28" i="2"/>
  <c r="D31" i="2"/>
  <c r="D34" i="2"/>
  <c r="D37" i="2"/>
  <c r="D40" i="2"/>
  <c r="D18" i="2"/>
  <c r="D30" i="2"/>
  <c r="D11" i="2"/>
  <c r="D14" i="2"/>
  <c r="D17" i="2"/>
  <c r="D20" i="2"/>
  <c r="D23" i="2"/>
  <c r="D26" i="2"/>
  <c r="D29" i="2"/>
  <c r="AB43" i="2"/>
  <c r="BF7" i="1"/>
  <c r="BG7" i="1"/>
  <c r="U8" i="10" s="1"/>
  <c r="BF8" i="1"/>
  <c r="BG8" i="1"/>
  <c r="U9" i="10" s="1"/>
  <c r="BF9" i="1"/>
  <c r="BG9" i="1"/>
  <c r="U10" i="10" s="1"/>
  <c r="BF10" i="1"/>
  <c r="BG10" i="1"/>
  <c r="U11" i="10" s="1"/>
  <c r="BF11" i="1"/>
  <c r="BG11" i="1"/>
  <c r="U12" i="10" s="1"/>
  <c r="BF12" i="1"/>
  <c r="BG12" i="1"/>
  <c r="U13" i="10" s="1"/>
  <c r="BF13" i="1"/>
  <c r="BG13" i="1"/>
  <c r="U14" i="10" s="1"/>
  <c r="BF14" i="1"/>
  <c r="BG14" i="1"/>
  <c r="U15" i="10" s="1"/>
  <c r="BF15" i="1"/>
  <c r="BG15" i="1"/>
  <c r="U16" i="10" s="1"/>
  <c r="BF16" i="1"/>
  <c r="BG16" i="1"/>
  <c r="U17" i="10" s="1"/>
  <c r="BF17" i="1"/>
  <c r="BG17" i="1"/>
  <c r="U18" i="10" s="1"/>
  <c r="BF18" i="1"/>
  <c r="BG18" i="1"/>
  <c r="U19" i="10" s="1"/>
  <c r="BF19" i="1"/>
  <c r="BG19" i="1"/>
  <c r="U20" i="10" s="1"/>
  <c r="BF20" i="1"/>
  <c r="BG20" i="1"/>
  <c r="U21" i="10" s="1"/>
  <c r="BF21" i="1"/>
  <c r="BG21" i="1"/>
  <c r="U22" i="10" s="1"/>
  <c r="BF22" i="1"/>
  <c r="BG22" i="1"/>
  <c r="U23" i="10" s="1"/>
  <c r="BF23" i="1"/>
  <c r="BG23" i="1"/>
  <c r="U24" i="10" s="1"/>
  <c r="BF24" i="1"/>
  <c r="BG24" i="1"/>
  <c r="U25" i="10" s="1"/>
  <c r="BF25" i="1"/>
  <c r="BG25" i="1"/>
  <c r="U26" i="10" s="1"/>
  <c r="BF26" i="1"/>
  <c r="BG26" i="1"/>
  <c r="U27" i="10" s="1"/>
  <c r="BF27" i="1"/>
  <c r="BG27" i="1"/>
  <c r="U28" i="10" s="1"/>
  <c r="BF28" i="1"/>
  <c r="BG28" i="1"/>
  <c r="U29" i="10" s="1"/>
  <c r="BF29" i="1"/>
  <c r="BG29" i="1"/>
  <c r="U30" i="10" s="1"/>
  <c r="BF30" i="1"/>
  <c r="BG30" i="1"/>
  <c r="U31" i="10" s="1"/>
  <c r="BF31" i="1"/>
  <c r="BG31" i="1"/>
  <c r="U32" i="10" s="1"/>
  <c r="BF32" i="1"/>
  <c r="BG32" i="1"/>
  <c r="U33" i="10" s="1"/>
  <c r="BF33" i="1"/>
  <c r="BG33" i="1"/>
  <c r="U34" i="10" s="1"/>
  <c r="BF34" i="1"/>
  <c r="BG34" i="1"/>
  <c r="U35" i="10" s="1"/>
  <c r="BF35" i="1"/>
  <c r="BG35" i="1"/>
  <c r="U36" i="10" s="1"/>
  <c r="BF36" i="1"/>
  <c r="BG36" i="1"/>
  <c r="U37" i="10" s="1"/>
  <c r="BF37" i="1"/>
  <c r="BG37" i="1"/>
  <c r="U38" i="10" s="1"/>
  <c r="BF38" i="1"/>
  <c r="BG38" i="1"/>
  <c r="BF39" i="1"/>
  <c r="BG39" i="1"/>
  <c r="BF40" i="1"/>
  <c r="BG40" i="1"/>
  <c r="BF41" i="1"/>
  <c r="BG41" i="1"/>
  <c r="BF42" i="1"/>
  <c r="BG42" i="1"/>
  <c r="BF43" i="1"/>
  <c r="BG43" i="1"/>
  <c r="BG6" i="1"/>
  <c r="U7" i="10" s="1"/>
  <c r="BF6" i="1"/>
  <c r="BD7" i="1"/>
  <c r="BE7" i="1"/>
  <c r="T8" i="10" s="1"/>
  <c r="BD8" i="1"/>
  <c r="BE8" i="1"/>
  <c r="T9" i="10" s="1"/>
  <c r="BD9" i="1"/>
  <c r="BE9" i="1"/>
  <c r="T10" i="10" s="1"/>
  <c r="BD10" i="1"/>
  <c r="BE10" i="1"/>
  <c r="T11" i="10" s="1"/>
  <c r="BD11" i="1"/>
  <c r="BE11" i="1"/>
  <c r="T12" i="10" s="1"/>
  <c r="BD12" i="1"/>
  <c r="BE12" i="1"/>
  <c r="T13" i="10" s="1"/>
  <c r="BD13" i="1"/>
  <c r="BE13" i="1"/>
  <c r="T14" i="10" s="1"/>
  <c r="BD14" i="1"/>
  <c r="BE14" i="1"/>
  <c r="T15" i="10" s="1"/>
  <c r="BD15" i="1"/>
  <c r="BE15" i="1"/>
  <c r="T16" i="10" s="1"/>
  <c r="BD16" i="1"/>
  <c r="BE16" i="1"/>
  <c r="T17" i="10" s="1"/>
  <c r="BD17" i="1"/>
  <c r="BE17" i="1"/>
  <c r="T18" i="10" s="1"/>
  <c r="BD18" i="1"/>
  <c r="BE18" i="1"/>
  <c r="T19" i="10" s="1"/>
  <c r="BD19" i="1"/>
  <c r="BE19" i="1"/>
  <c r="T20" i="10" s="1"/>
  <c r="BD20" i="1"/>
  <c r="BE20" i="1"/>
  <c r="T21" i="10" s="1"/>
  <c r="BD21" i="1"/>
  <c r="BE21" i="1"/>
  <c r="T22" i="10" s="1"/>
  <c r="BD22" i="1"/>
  <c r="BE22" i="1"/>
  <c r="T23" i="10" s="1"/>
  <c r="BD23" i="1"/>
  <c r="BE23" i="1"/>
  <c r="T24" i="10" s="1"/>
  <c r="BD24" i="1"/>
  <c r="BE24" i="1"/>
  <c r="T25" i="10" s="1"/>
  <c r="BD25" i="1"/>
  <c r="BE25" i="1"/>
  <c r="T26" i="10" s="1"/>
  <c r="BD26" i="1"/>
  <c r="BE26" i="1"/>
  <c r="T27" i="10" s="1"/>
  <c r="BD27" i="1"/>
  <c r="BE27" i="1"/>
  <c r="T28" i="10" s="1"/>
  <c r="BD28" i="1"/>
  <c r="BE28" i="1"/>
  <c r="T29" i="10" s="1"/>
  <c r="BD29" i="1"/>
  <c r="BE29" i="1"/>
  <c r="T30" i="10" s="1"/>
  <c r="BD30" i="1"/>
  <c r="BE30" i="1"/>
  <c r="T31" i="10" s="1"/>
  <c r="BD31" i="1"/>
  <c r="BE31" i="1"/>
  <c r="T32" i="10" s="1"/>
  <c r="BD32" i="1"/>
  <c r="BE32" i="1"/>
  <c r="T33" i="10" s="1"/>
  <c r="BD33" i="1"/>
  <c r="BE33" i="1"/>
  <c r="T34" i="10" s="1"/>
  <c r="BD34" i="1"/>
  <c r="BE34" i="1"/>
  <c r="T35" i="10" s="1"/>
  <c r="BD35" i="1"/>
  <c r="BE35" i="1"/>
  <c r="T36" i="10" s="1"/>
  <c r="BD36" i="1"/>
  <c r="BE36" i="1"/>
  <c r="T37" i="10" s="1"/>
  <c r="BD37" i="1"/>
  <c r="BE37" i="1"/>
  <c r="T38" i="10" s="1"/>
  <c r="BD38" i="1"/>
  <c r="BE38" i="1"/>
  <c r="BD39" i="1"/>
  <c r="BE39" i="1"/>
  <c r="BD40" i="1"/>
  <c r="BE40" i="1"/>
  <c r="BD41" i="1"/>
  <c r="BE41" i="1"/>
  <c r="BD42" i="1"/>
  <c r="BE42" i="1"/>
  <c r="BD43" i="1"/>
  <c r="BE43" i="1"/>
  <c r="BE6" i="1"/>
  <c r="T7" i="10" s="1"/>
  <c r="BD6" i="1"/>
  <c r="BB7" i="1"/>
  <c r="BC7" i="1"/>
  <c r="S8" i="10" s="1"/>
  <c r="BB8" i="1"/>
  <c r="BC8" i="1"/>
  <c r="S9" i="10" s="1"/>
  <c r="BB9" i="1"/>
  <c r="BC9" i="1"/>
  <c r="S10" i="10" s="1"/>
  <c r="BB10" i="1"/>
  <c r="BC10" i="1"/>
  <c r="S11" i="10" s="1"/>
  <c r="BB11" i="1"/>
  <c r="BC11" i="1"/>
  <c r="S12" i="10" s="1"/>
  <c r="BB12" i="1"/>
  <c r="BC12" i="1"/>
  <c r="S13" i="10" s="1"/>
  <c r="BB13" i="1"/>
  <c r="BC13" i="1"/>
  <c r="S14" i="10" s="1"/>
  <c r="BB14" i="1"/>
  <c r="BC14" i="1"/>
  <c r="S15" i="10" s="1"/>
  <c r="BB15" i="1"/>
  <c r="BC15" i="1"/>
  <c r="S16" i="10" s="1"/>
  <c r="BB16" i="1"/>
  <c r="BC16" i="1"/>
  <c r="S17" i="10" s="1"/>
  <c r="BB17" i="1"/>
  <c r="BC17" i="1"/>
  <c r="S18" i="10" s="1"/>
  <c r="BB18" i="1"/>
  <c r="BC18" i="1"/>
  <c r="S19" i="10" s="1"/>
  <c r="BB19" i="1"/>
  <c r="BC19" i="1"/>
  <c r="S20" i="10" s="1"/>
  <c r="BB20" i="1"/>
  <c r="BC20" i="1"/>
  <c r="S21" i="10" s="1"/>
  <c r="BB21" i="1"/>
  <c r="BC21" i="1"/>
  <c r="S22" i="10" s="1"/>
  <c r="BB22" i="1"/>
  <c r="BC22" i="1"/>
  <c r="S23" i="10" s="1"/>
  <c r="BB23" i="1"/>
  <c r="BC23" i="1"/>
  <c r="S24" i="10" s="1"/>
  <c r="BB24" i="1"/>
  <c r="BC24" i="1"/>
  <c r="S25" i="10" s="1"/>
  <c r="BB25" i="1"/>
  <c r="BC25" i="1"/>
  <c r="S26" i="10" s="1"/>
  <c r="BB26" i="1"/>
  <c r="BC26" i="1"/>
  <c r="S27" i="10" s="1"/>
  <c r="BB27" i="1"/>
  <c r="BC27" i="1"/>
  <c r="S28" i="10" s="1"/>
  <c r="BB28" i="1"/>
  <c r="BC28" i="1"/>
  <c r="S29" i="10" s="1"/>
  <c r="BB29" i="1"/>
  <c r="BC29" i="1"/>
  <c r="S30" i="10" s="1"/>
  <c r="BB30" i="1"/>
  <c r="BC30" i="1"/>
  <c r="S31" i="10" s="1"/>
  <c r="BB31" i="1"/>
  <c r="BC31" i="1"/>
  <c r="S32" i="10" s="1"/>
  <c r="BB32" i="1"/>
  <c r="BC32" i="1"/>
  <c r="S33" i="10" s="1"/>
  <c r="BB33" i="1"/>
  <c r="BC33" i="1"/>
  <c r="S34" i="10" s="1"/>
  <c r="BB34" i="1"/>
  <c r="BC34" i="1"/>
  <c r="S35" i="10" s="1"/>
  <c r="BB35" i="1"/>
  <c r="BC35" i="1"/>
  <c r="S36" i="10" s="1"/>
  <c r="BB36" i="1"/>
  <c r="BC36" i="1"/>
  <c r="S37" i="10" s="1"/>
  <c r="BB37" i="1"/>
  <c r="BC37" i="1"/>
  <c r="S38" i="10" s="1"/>
  <c r="BB38" i="1"/>
  <c r="BC38" i="1"/>
  <c r="BB39" i="1"/>
  <c r="BC39" i="1"/>
  <c r="BB40" i="1"/>
  <c r="BC40" i="1"/>
  <c r="BB41" i="1"/>
  <c r="BC41" i="1"/>
  <c r="BB42" i="1"/>
  <c r="BC42" i="1"/>
  <c r="BB43" i="1"/>
  <c r="BC43" i="1"/>
  <c r="BC6" i="1"/>
  <c r="S7" i="10" s="1"/>
  <c r="BB6" i="1"/>
  <c r="AR7" i="1"/>
  <c r="AS7" i="1"/>
  <c r="AT7" i="1"/>
  <c r="AU7" i="1"/>
  <c r="P8" i="10" s="1"/>
  <c r="AR8" i="1"/>
  <c r="AS8" i="1"/>
  <c r="AT8" i="1"/>
  <c r="AU8" i="1"/>
  <c r="P9" i="10" s="1"/>
  <c r="AR9" i="1"/>
  <c r="AS9" i="1"/>
  <c r="AT9" i="1"/>
  <c r="AU9" i="1"/>
  <c r="P10" i="10" s="1"/>
  <c r="AR10" i="1"/>
  <c r="AS10" i="1"/>
  <c r="AT10" i="1"/>
  <c r="AU10" i="1"/>
  <c r="P11" i="10" s="1"/>
  <c r="AR11" i="1"/>
  <c r="AS11" i="1"/>
  <c r="AT11" i="1"/>
  <c r="AU11" i="1"/>
  <c r="P12" i="10" s="1"/>
  <c r="AR12" i="1"/>
  <c r="AS12" i="1"/>
  <c r="AT12" i="1"/>
  <c r="AU12" i="1"/>
  <c r="P13" i="10" s="1"/>
  <c r="AR13" i="1"/>
  <c r="AS13" i="1"/>
  <c r="AT13" i="1"/>
  <c r="AU13" i="1"/>
  <c r="P14" i="10" s="1"/>
  <c r="AR14" i="1"/>
  <c r="AS14" i="1"/>
  <c r="AT14" i="1"/>
  <c r="AU14" i="1"/>
  <c r="P15" i="10" s="1"/>
  <c r="AR15" i="1"/>
  <c r="AS15" i="1"/>
  <c r="AT15" i="1"/>
  <c r="AU15" i="1"/>
  <c r="P16" i="10" s="1"/>
  <c r="AR16" i="1"/>
  <c r="AS16" i="1"/>
  <c r="AT16" i="1"/>
  <c r="AU16" i="1"/>
  <c r="P17" i="10" s="1"/>
  <c r="AR17" i="1"/>
  <c r="AS17" i="1"/>
  <c r="AT17" i="1"/>
  <c r="AU17" i="1"/>
  <c r="P18" i="10" s="1"/>
  <c r="AR18" i="1"/>
  <c r="AS18" i="1"/>
  <c r="AT18" i="1"/>
  <c r="AU18" i="1"/>
  <c r="P19" i="10" s="1"/>
  <c r="AR19" i="1"/>
  <c r="AS19" i="1"/>
  <c r="AT19" i="1"/>
  <c r="AU19" i="1"/>
  <c r="P20" i="10" s="1"/>
  <c r="AR20" i="1"/>
  <c r="AS20" i="1"/>
  <c r="AT20" i="1"/>
  <c r="AU20" i="1"/>
  <c r="P21" i="10" s="1"/>
  <c r="AR21" i="1"/>
  <c r="AS21" i="1"/>
  <c r="AT21" i="1"/>
  <c r="AU21" i="1"/>
  <c r="P22" i="10" s="1"/>
  <c r="AR22" i="1"/>
  <c r="AS22" i="1"/>
  <c r="AT22" i="1"/>
  <c r="AU22" i="1"/>
  <c r="P23" i="10" s="1"/>
  <c r="AR23" i="1"/>
  <c r="AS23" i="1"/>
  <c r="AT23" i="1"/>
  <c r="AU23" i="1"/>
  <c r="P24" i="10" s="1"/>
  <c r="AR24" i="1"/>
  <c r="AS24" i="1"/>
  <c r="AT24" i="1"/>
  <c r="AU24" i="1"/>
  <c r="P25" i="10" s="1"/>
  <c r="AR25" i="1"/>
  <c r="AS25" i="1"/>
  <c r="AT25" i="1"/>
  <c r="AU25" i="1"/>
  <c r="P26" i="10" s="1"/>
  <c r="AR26" i="1"/>
  <c r="AS26" i="1"/>
  <c r="AT26" i="1"/>
  <c r="AU26" i="1"/>
  <c r="P27" i="10" s="1"/>
  <c r="AR27" i="1"/>
  <c r="AS27" i="1"/>
  <c r="AT27" i="1"/>
  <c r="AU27" i="1"/>
  <c r="P28" i="10" s="1"/>
  <c r="AR28" i="1"/>
  <c r="AS28" i="1"/>
  <c r="AT28" i="1"/>
  <c r="AU28" i="1"/>
  <c r="P29" i="10" s="1"/>
  <c r="AR29" i="1"/>
  <c r="AS29" i="1"/>
  <c r="AT29" i="1"/>
  <c r="AU29" i="1"/>
  <c r="P30" i="10" s="1"/>
  <c r="AR30" i="1"/>
  <c r="AS30" i="1"/>
  <c r="AT30" i="1"/>
  <c r="AU30" i="1"/>
  <c r="P31" i="10" s="1"/>
  <c r="AR31" i="1"/>
  <c r="AS31" i="1"/>
  <c r="AT31" i="1"/>
  <c r="AU31" i="1"/>
  <c r="P32" i="10" s="1"/>
  <c r="AR32" i="1"/>
  <c r="AS32" i="1"/>
  <c r="AT32" i="1"/>
  <c r="AU32" i="1"/>
  <c r="P33" i="10" s="1"/>
  <c r="AR33" i="1"/>
  <c r="AS33" i="1"/>
  <c r="AT33" i="1"/>
  <c r="AU33" i="1"/>
  <c r="P34" i="10" s="1"/>
  <c r="AR34" i="1"/>
  <c r="AS34" i="1"/>
  <c r="AT34" i="1"/>
  <c r="AU34" i="1"/>
  <c r="P35" i="10" s="1"/>
  <c r="AR35" i="1"/>
  <c r="AS35" i="1"/>
  <c r="AT35" i="1"/>
  <c r="AU35" i="1"/>
  <c r="P36" i="10" s="1"/>
  <c r="AR36" i="1"/>
  <c r="AS36" i="1"/>
  <c r="AT36" i="1"/>
  <c r="AU36" i="1"/>
  <c r="P37" i="10" s="1"/>
  <c r="AR37" i="1"/>
  <c r="AS37" i="1"/>
  <c r="AT37" i="1"/>
  <c r="AU37" i="1"/>
  <c r="P38" i="10" s="1"/>
  <c r="AR38" i="1"/>
  <c r="AS38" i="1"/>
  <c r="AT38" i="1"/>
  <c r="AU38" i="1"/>
  <c r="P39" i="10" s="1"/>
  <c r="AR39" i="1"/>
  <c r="AS39" i="1"/>
  <c r="AT39" i="1"/>
  <c r="AU39" i="1"/>
  <c r="P40" i="10" s="1"/>
  <c r="AR40" i="1"/>
  <c r="AS40" i="1"/>
  <c r="AT40" i="1"/>
  <c r="AU40" i="1"/>
  <c r="P41" i="10" s="1"/>
  <c r="AR41" i="1"/>
  <c r="AS41" i="1"/>
  <c r="AT41" i="1"/>
  <c r="AU41" i="1"/>
  <c r="AR42" i="1"/>
  <c r="AS42" i="1"/>
  <c r="AT42" i="1"/>
  <c r="AU42" i="1"/>
  <c r="P43" i="10" s="1"/>
  <c r="AR43" i="1"/>
  <c r="AS43" i="1"/>
  <c r="AT43" i="1"/>
  <c r="AU43" i="1"/>
  <c r="P44" i="10" s="1"/>
  <c r="AU6" i="1"/>
  <c r="P7" i="10" s="1"/>
  <c r="AT6" i="1"/>
  <c r="AS6" i="1"/>
  <c r="AR6" i="1"/>
  <c r="AN7" i="1"/>
  <c r="AO7" i="1"/>
  <c r="AP7" i="1"/>
  <c r="AQ7" i="1"/>
  <c r="O8" i="10" s="1"/>
  <c r="AN8" i="1"/>
  <c r="AO8" i="1"/>
  <c r="AP8" i="1"/>
  <c r="AQ8" i="1"/>
  <c r="O9" i="10" s="1"/>
  <c r="AN9" i="1"/>
  <c r="AO9" i="1"/>
  <c r="AP9" i="1"/>
  <c r="AQ9" i="1"/>
  <c r="O10" i="10" s="1"/>
  <c r="AN10" i="1"/>
  <c r="AO10" i="1"/>
  <c r="AP10" i="1"/>
  <c r="AQ10" i="1"/>
  <c r="O11" i="10" s="1"/>
  <c r="AN11" i="1"/>
  <c r="AO11" i="1"/>
  <c r="AP11" i="1"/>
  <c r="AQ11" i="1"/>
  <c r="O12" i="10" s="1"/>
  <c r="AN12" i="1"/>
  <c r="AO12" i="1"/>
  <c r="AP12" i="1"/>
  <c r="AQ12" i="1"/>
  <c r="O13" i="10" s="1"/>
  <c r="AN13" i="1"/>
  <c r="AO13" i="1"/>
  <c r="AP13" i="1"/>
  <c r="AQ13" i="1"/>
  <c r="O14" i="10" s="1"/>
  <c r="AN14" i="1"/>
  <c r="AO14" i="1"/>
  <c r="AP14" i="1"/>
  <c r="AQ14" i="1"/>
  <c r="O15" i="10" s="1"/>
  <c r="AN15" i="1"/>
  <c r="AO15" i="1"/>
  <c r="AP15" i="1"/>
  <c r="AQ15" i="1"/>
  <c r="O16" i="10" s="1"/>
  <c r="AN16" i="1"/>
  <c r="AO16" i="1"/>
  <c r="AP16" i="1"/>
  <c r="AQ16" i="1"/>
  <c r="O17" i="10" s="1"/>
  <c r="AN17" i="1"/>
  <c r="AO17" i="1"/>
  <c r="AP17" i="1"/>
  <c r="AQ17" i="1"/>
  <c r="O18" i="10" s="1"/>
  <c r="AN18" i="1"/>
  <c r="AO18" i="1"/>
  <c r="AP18" i="1"/>
  <c r="AQ18" i="1"/>
  <c r="O19" i="10" s="1"/>
  <c r="AN19" i="1"/>
  <c r="AO19" i="1"/>
  <c r="AP19" i="1"/>
  <c r="AQ19" i="1"/>
  <c r="O20" i="10" s="1"/>
  <c r="AN20" i="1"/>
  <c r="AO20" i="1"/>
  <c r="AP20" i="1"/>
  <c r="AQ20" i="1"/>
  <c r="O21" i="10" s="1"/>
  <c r="AN21" i="1"/>
  <c r="AO21" i="1"/>
  <c r="AP21" i="1"/>
  <c r="AQ21" i="1"/>
  <c r="O22" i="10" s="1"/>
  <c r="AN22" i="1"/>
  <c r="AO22" i="1"/>
  <c r="AP22" i="1"/>
  <c r="AQ22" i="1"/>
  <c r="O23" i="10" s="1"/>
  <c r="AN23" i="1"/>
  <c r="AO23" i="1"/>
  <c r="AP23" i="1"/>
  <c r="AQ23" i="1"/>
  <c r="O24" i="10" s="1"/>
  <c r="AN24" i="1"/>
  <c r="AO24" i="1"/>
  <c r="AP24" i="1"/>
  <c r="AQ24" i="1"/>
  <c r="O25" i="10" s="1"/>
  <c r="AN25" i="1"/>
  <c r="AO25" i="1"/>
  <c r="AP25" i="1"/>
  <c r="AQ25" i="1"/>
  <c r="O26" i="10" s="1"/>
  <c r="AN26" i="1"/>
  <c r="AO26" i="1"/>
  <c r="AP26" i="1"/>
  <c r="AQ26" i="1"/>
  <c r="O27" i="10" s="1"/>
  <c r="AN27" i="1"/>
  <c r="AO27" i="1"/>
  <c r="AP27" i="1"/>
  <c r="AQ27" i="1"/>
  <c r="O28" i="10" s="1"/>
  <c r="AN28" i="1"/>
  <c r="AO28" i="1"/>
  <c r="AP28" i="1"/>
  <c r="AQ28" i="1"/>
  <c r="O29" i="10" s="1"/>
  <c r="AN29" i="1"/>
  <c r="AO29" i="1"/>
  <c r="AP29" i="1"/>
  <c r="AQ29" i="1"/>
  <c r="O30" i="10" s="1"/>
  <c r="AN30" i="1"/>
  <c r="AO30" i="1"/>
  <c r="AP30" i="1"/>
  <c r="AQ30" i="1"/>
  <c r="O31" i="10" s="1"/>
  <c r="AN31" i="1"/>
  <c r="AO31" i="1"/>
  <c r="AP31" i="1"/>
  <c r="AQ31" i="1"/>
  <c r="O32" i="10" s="1"/>
  <c r="AN32" i="1"/>
  <c r="AO32" i="1"/>
  <c r="AP32" i="1"/>
  <c r="AQ32" i="1"/>
  <c r="O33" i="10" s="1"/>
  <c r="AN33" i="1"/>
  <c r="AO33" i="1"/>
  <c r="AP33" i="1"/>
  <c r="AQ33" i="1"/>
  <c r="O34" i="10" s="1"/>
  <c r="AN34" i="1"/>
  <c r="AO34" i="1"/>
  <c r="AP34" i="1"/>
  <c r="AQ34" i="1"/>
  <c r="O35" i="10" s="1"/>
  <c r="AN35" i="1"/>
  <c r="AO35" i="1"/>
  <c r="AP35" i="1"/>
  <c r="AQ35" i="1"/>
  <c r="O36" i="10" s="1"/>
  <c r="AN36" i="1"/>
  <c r="AO36" i="1"/>
  <c r="AP36" i="1"/>
  <c r="AQ36" i="1"/>
  <c r="O37" i="10" s="1"/>
  <c r="AN37" i="1"/>
  <c r="AO37" i="1"/>
  <c r="AP37" i="1"/>
  <c r="AQ37" i="1"/>
  <c r="O38" i="10" s="1"/>
  <c r="AN38" i="1"/>
  <c r="AO38" i="1"/>
  <c r="AP38" i="1"/>
  <c r="AQ38" i="1"/>
  <c r="O39" i="10" s="1"/>
  <c r="AN39" i="1"/>
  <c r="AO39" i="1"/>
  <c r="AP39" i="1"/>
  <c r="AQ39" i="1"/>
  <c r="O40" i="10" s="1"/>
  <c r="AN40" i="1"/>
  <c r="AO40" i="1"/>
  <c r="AP40" i="1"/>
  <c r="AQ40" i="1"/>
  <c r="O41" i="10" s="1"/>
  <c r="AN41" i="1"/>
  <c r="AO41" i="1"/>
  <c r="AP41" i="1"/>
  <c r="AQ41" i="1"/>
  <c r="AN42" i="1"/>
  <c r="AO42" i="1"/>
  <c r="AP42" i="1"/>
  <c r="AQ42" i="1"/>
  <c r="O43" i="10" s="1"/>
  <c r="AN43" i="1"/>
  <c r="AO43" i="1"/>
  <c r="AP43" i="1"/>
  <c r="AQ43" i="1"/>
  <c r="O44" i="10" s="1"/>
  <c r="AQ6" i="1"/>
  <c r="O7" i="10" s="1"/>
  <c r="AP6" i="1"/>
  <c r="AO6" i="1"/>
  <c r="AN6" i="1"/>
  <c r="AJ7" i="1"/>
  <c r="AK7" i="1"/>
  <c r="M8" i="10" s="1"/>
  <c r="AJ8" i="1"/>
  <c r="AK8" i="1"/>
  <c r="M9" i="10" s="1"/>
  <c r="AJ9" i="1"/>
  <c r="AK9" i="1"/>
  <c r="M10" i="10" s="1"/>
  <c r="AJ10" i="1"/>
  <c r="AK10" i="1"/>
  <c r="M11" i="10" s="1"/>
  <c r="AJ11" i="1"/>
  <c r="AK11" i="1"/>
  <c r="M12" i="10" s="1"/>
  <c r="AJ12" i="1"/>
  <c r="AK12" i="1"/>
  <c r="M13" i="10" s="1"/>
  <c r="AJ13" i="1"/>
  <c r="AK13" i="1"/>
  <c r="M14" i="10" s="1"/>
  <c r="AJ14" i="1"/>
  <c r="AK14" i="1"/>
  <c r="M15" i="10" s="1"/>
  <c r="AJ15" i="1"/>
  <c r="AK15" i="1"/>
  <c r="M16" i="10" s="1"/>
  <c r="AJ16" i="1"/>
  <c r="AK16" i="1"/>
  <c r="M17" i="10" s="1"/>
  <c r="AJ17" i="1"/>
  <c r="AK17" i="1"/>
  <c r="M18" i="10" s="1"/>
  <c r="AJ18" i="1"/>
  <c r="AK18" i="1"/>
  <c r="M19" i="10" s="1"/>
  <c r="AJ19" i="1"/>
  <c r="AK19" i="1"/>
  <c r="M20" i="10" s="1"/>
  <c r="AJ20" i="1"/>
  <c r="AK20" i="1"/>
  <c r="M21" i="10" s="1"/>
  <c r="AJ21" i="1"/>
  <c r="AK21" i="1"/>
  <c r="M22" i="10" s="1"/>
  <c r="AJ22" i="1"/>
  <c r="AK22" i="1"/>
  <c r="M23" i="10" s="1"/>
  <c r="AJ23" i="1"/>
  <c r="AK23" i="1"/>
  <c r="M24" i="10" s="1"/>
  <c r="AJ24" i="1"/>
  <c r="AK24" i="1"/>
  <c r="M25" i="10" s="1"/>
  <c r="AJ25" i="1"/>
  <c r="AK25" i="1"/>
  <c r="M26" i="10" s="1"/>
  <c r="AJ26" i="1"/>
  <c r="AK26" i="1"/>
  <c r="M27" i="10" s="1"/>
  <c r="AJ27" i="1"/>
  <c r="AK27" i="1"/>
  <c r="M28" i="10" s="1"/>
  <c r="AJ28" i="1"/>
  <c r="AK28" i="1"/>
  <c r="M29" i="10" s="1"/>
  <c r="AJ29" i="1"/>
  <c r="AK29" i="1"/>
  <c r="M30" i="10" s="1"/>
  <c r="AJ30" i="1"/>
  <c r="AK30" i="1"/>
  <c r="M31" i="10" s="1"/>
  <c r="AJ31" i="1"/>
  <c r="AK31" i="1"/>
  <c r="M32" i="10" s="1"/>
  <c r="AJ32" i="1"/>
  <c r="AK32" i="1"/>
  <c r="M33" i="10" s="1"/>
  <c r="AJ33" i="1"/>
  <c r="AK33" i="1"/>
  <c r="M34" i="10" s="1"/>
  <c r="AJ34" i="1"/>
  <c r="AK34" i="1"/>
  <c r="M35" i="10" s="1"/>
  <c r="AJ35" i="1"/>
  <c r="AK35" i="1"/>
  <c r="M36" i="10" s="1"/>
  <c r="AJ36" i="1"/>
  <c r="AK36" i="1"/>
  <c r="M37" i="10" s="1"/>
  <c r="AJ37" i="1"/>
  <c r="AK37" i="1"/>
  <c r="M38" i="10" s="1"/>
  <c r="AJ38" i="1"/>
  <c r="AK38" i="1"/>
  <c r="M39" i="10" s="1"/>
  <c r="AJ39" i="1"/>
  <c r="AK39" i="1"/>
  <c r="M40" i="10" s="1"/>
  <c r="AJ40" i="1"/>
  <c r="AK40" i="1"/>
  <c r="M41" i="10" s="1"/>
  <c r="AJ41" i="1"/>
  <c r="AK41" i="1"/>
  <c r="AJ42" i="1"/>
  <c r="AK42" i="1"/>
  <c r="M43" i="10" s="1"/>
  <c r="AJ43" i="1"/>
  <c r="AK43" i="1"/>
  <c r="M44" i="10" s="1"/>
  <c r="AK6" i="1"/>
  <c r="M7" i="10" s="1"/>
  <c r="AJ6" i="1"/>
  <c r="AH7" i="1"/>
  <c r="AI7" i="1"/>
  <c r="L8" i="10" s="1"/>
  <c r="AH8" i="1"/>
  <c r="AI8" i="1"/>
  <c r="L9" i="10" s="1"/>
  <c r="AH9" i="1"/>
  <c r="AI9" i="1"/>
  <c r="L10" i="10" s="1"/>
  <c r="AH10" i="1"/>
  <c r="AI10" i="1"/>
  <c r="L11" i="10" s="1"/>
  <c r="AH11" i="1"/>
  <c r="AI11" i="1"/>
  <c r="L12" i="10" s="1"/>
  <c r="AH12" i="1"/>
  <c r="AI12" i="1"/>
  <c r="L13" i="10" s="1"/>
  <c r="AH13" i="1"/>
  <c r="AI13" i="1"/>
  <c r="L14" i="10" s="1"/>
  <c r="AH14" i="1"/>
  <c r="AI14" i="1"/>
  <c r="L15" i="10" s="1"/>
  <c r="AH15" i="1"/>
  <c r="AI15" i="1"/>
  <c r="L16" i="10" s="1"/>
  <c r="AH16" i="1"/>
  <c r="AI16" i="1"/>
  <c r="L17" i="10" s="1"/>
  <c r="AH17" i="1"/>
  <c r="AI17" i="1"/>
  <c r="L18" i="10" s="1"/>
  <c r="AH18" i="1"/>
  <c r="AI18" i="1"/>
  <c r="L19" i="10" s="1"/>
  <c r="AH19" i="1"/>
  <c r="AI19" i="1"/>
  <c r="L20" i="10" s="1"/>
  <c r="AH20" i="1"/>
  <c r="AI20" i="1"/>
  <c r="L21" i="10" s="1"/>
  <c r="AH21" i="1"/>
  <c r="AI21" i="1"/>
  <c r="L22" i="10" s="1"/>
  <c r="AH22" i="1"/>
  <c r="AI22" i="1"/>
  <c r="L23" i="10" s="1"/>
  <c r="AH23" i="1"/>
  <c r="AI23" i="1"/>
  <c r="L24" i="10" s="1"/>
  <c r="AH24" i="1"/>
  <c r="AI24" i="1"/>
  <c r="L25" i="10" s="1"/>
  <c r="AH25" i="1"/>
  <c r="AI25" i="1"/>
  <c r="L26" i="10" s="1"/>
  <c r="AH26" i="1"/>
  <c r="AI26" i="1"/>
  <c r="L27" i="10" s="1"/>
  <c r="AH27" i="1"/>
  <c r="AI27" i="1"/>
  <c r="L28" i="10" s="1"/>
  <c r="AH28" i="1"/>
  <c r="AI28" i="1"/>
  <c r="L29" i="10" s="1"/>
  <c r="AH29" i="1"/>
  <c r="AI29" i="1"/>
  <c r="L30" i="10" s="1"/>
  <c r="AH30" i="1"/>
  <c r="AI30" i="1"/>
  <c r="L31" i="10" s="1"/>
  <c r="AH31" i="1"/>
  <c r="AI31" i="1"/>
  <c r="L32" i="10" s="1"/>
  <c r="AH32" i="1"/>
  <c r="AI32" i="1"/>
  <c r="L33" i="10" s="1"/>
  <c r="AH33" i="1"/>
  <c r="AI33" i="1"/>
  <c r="L34" i="10" s="1"/>
  <c r="AH34" i="1"/>
  <c r="AI34" i="1"/>
  <c r="L35" i="10" s="1"/>
  <c r="AH35" i="1"/>
  <c r="AI35" i="1"/>
  <c r="L36" i="10" s="1"/>
  <c r="AH36" i="1"/>
  <c r="AI36" i="1"/>
  <c r="L37" i="10" s="1"/>
  <c r="AH37" i="1"/>
  <c r="AI37" i="1"/>
  <c r="L38" i="10" s="1"/>
  <c r="AH38" i="1"/>
  <c r="AI38" i="1"/>
  <c r="L39" i="10" s="1"/>
  <c r="AH39" i="1"/>
  <c r="AI39" i="1"/>
  <c r="L40" i="10" s="1"/>
  <c r="AH40" i="1"/>
  <c r="AI40" i="1"/>
  <c r="L41" i="10" s="1"/>
  <c r="AH41" i="1"/>
  <c r="AI41" i="1"/>
  <c r="AH42" i="1"/>
  <c r="AI42" i="1"/>
  <c r="L43" i="10" s="1"/>
  <c r="AH43" i="1"/>
  <c r="AI43" i="1"/>
  <c r="L44" i="10" s="1"/>
  <c r="AI6" i="1"/>
  <c r="L7" i="10" s="1"/>
  <c r="AH6" i="1"/>
  <c r="Z7" i="1"/>
  <c r="AA7" i="1"/>
  <c r="AB7" i="1"/>
  <c r="AC7" i="1"/>
  <c r="J8" i="10" s="1"/>
  <c r="Z8" i="1"/>
  <c r="AA8" i="1"/>
  <c r="AB8" i="1"/>
  <c r="AC8" i="1"/>
  <c r="J9" i="10" s="1"/>
  <c r="Z9" i="1"/>
  <c r="AA9" i="1"/>
  <c r="AB9" i="1"/>
  <c r="AC9" i="1"/>
  <c r="J10" i="10" s="1"/>
  <c r="Z10" i="1"/>
  <c r="AA10" i="1"/>
  <c r="AB10" i="1"/>
  <c r="AC10" i="1"/>
  <c r="J11" i="10" s="1"/>
  <c r="Z11" i="1"/>
  <c r="AA11" i="1"/>
  <c r="AB11" i="1"/>
  <c r="AC11" i="1"/>
  <c r="J12" i="10" s="1"/>
  <c r="Z12" i="1"/>
  <c r="AA12" i="1"/>
  <c r="AB12" i="1"/>
  <c r="AC12" i="1"/>
  <c r="J13" i="10" s="1"/>
  <c r="Z13" i="1"/>
  <c r="AA13" i="1"/>
  <c r="AB13" i="1"/>
  <c r="AC13" i="1"/>
  <c r="J14" i="10" s="1"/>
  <c r="Z14" i="1"/>
  <c r="AA14" i="1"/>
  <c r="AB14" i="1"/>
  <c r="AC14" i="1"/>
  <c r="J15" i="10" s="1"/>
  <c r="Z15" i="1"/>
  <c r="AA15" i="1"/>
  <c r="AB15" i="1"/>
  <c r="AC15" i="1"/>
  <c r="J16" i="10" s="1"/>
  <c r="Z16" i="1"/>
  <c r="AA16" i="1"/>
  <c r="AB16" i="1"/>
  <c r="AC16" i="1"/>
  <c r="J17" i="10" s="1"/>
  <c r="Z17" i="1"/>
  <c r="AA17" i="1"/>
  <c r="AB17" i="1"/>
  <c r="AC17" i="1"/>
  <c r="J18" i="10" s="1"/>
  <c r="Z18" i="1"/>
  <c r="AA18" i="1"/>
  <c r="AB18" i="1"/>
  <c r="AC18" i="1"/>
  <c r="J19" i="10" s="1"/>
  <c r="Z19" i="1"/>
  <c r="AA19" i="1"/>
  <c r="AB19" i="1"/>
  <c r="AC19" i="1"/>
  <c r="J20" i="10" s="1"/>
  <c r="Z20" i="1"/>
  <c r="AA20" i="1"/>
  <c r="AB20" i="1"/>
  <c r="AC20" i="1"/>
  <c r="J21" i="10" s="1"/>
  <c r="Z21" i="1"/>
  <c r="AA21" i="1"/>
  <c r="AB21" i="1"/>
  <c r="AC21" i="1"/>
  <c r="J22" i="10" s="1"/>
  <c r="Z22" i="1"/>
  <c r="AA22" i="1"/>
  <c r="AB22" i="1"/>
  <c r="AC22" i="1"/>
  <c r="J23" i="10" s="1"/>
  <c r="Z23" i="1"/>
  <c r="AA23" i="1"/>
  <c r="AB23" i="1"/>
  <c r="AC23" i="1"/>
  <c r="J24" i="10" s="1"/>
  <c r="Z24" i="1"/>
  <c r="AA24" i="1"/>
  <c r="AB24" i="1"/>
  <c r="AC24" i="1"/>
  <c r="J25" i="10" s="1"/>
  <c r="Z25" i="1"/>
  <c r="AA25" i="1"/>
  <c r="AB25" i="1"/>
  <c r="AC25" i="1"/>
  <c r="J26" i="10" s="1"/>
  <c r="Z26" i="1"/>
  <c r="AA26" i="1"/>
  <c r="AB26" i="1"/>
  <c r="AC26" i="1"/>
  <c r="J27" i="10" s="1"/>
  <c r="Z27" i="1"/>
  <c r="AA27" i="1"/>
  <c r="AB27" i="1"/>
  <c r="AC27" i="1"/>
  <c r="J28" i="10" s="1"/>
  <c r="Z28" i="1"/>
  <c r="AA28" i="1"/>
  <c r="AB28" i="1"/>
  <c r="AC28" i="1"/>
  <c r="J29" i="10" s="1"/>
  <c r="Z29" i="1"/>
  <c r="AA29" i="1"/>
  <c r="AB29" i="1"/>
  <c r="AC29" i="1"/>
  <c r="J30" i="10" s="1"/>
  <c r="Z30" i="1"/>
  <c r="AA30" i="1"/>
  <c r="AB30" i="1"/>
  <c r="AC30" i="1"/>
  <c r="J31" i="10" s="1"/>
  <c r="Z31" i="1"/>
  <c r="AA31" i="1"/>
  <c r="AB31" i="1"/>
  <c r="AC31" i="1"/>
  <c r="J32" i="10" s="1"/>
  <c r="Z32" i="1"/>
  <c r="AA32" i="1"/>
  <c r="AB32" i="1"/>
  <c r="AC32" i="1"/>
  <c r="J33" i="10" s="1"/>
  <c r="Z33" i="1"/>
  <c r="AA33" i="1"/>
  <c r="AB33" i="1"/>
  <c r="AC33" i="1"/>
  <c r="J34" i="10" s="1"/>
  <c r="Z34" i="1"/>
  <c r="AA34" i="1"/>
  <c r="AB34" i="1"/>
  <c r="AC34" i="1"/>
  <c r="J35" i="10" s="1"/>
  <c r="Z35" i="1"/>
  <c r="AA35" i="1"/>
  <c r="AB35" i="1"/>
  <c r="AC35" i="1"/>
  <c r="J36" i="10" s="1"/>
  <c r="Z36" i="1"/>
  <c r="AA36" i="1"/>
  <c r="AB36" i="1"/>
  <c r="AC36" i="1"/>
  <c r="J37" i="10" s="1"/>
  <c r="Z37" i="1"/>
  <c r="AA37" i="1"/>
  <c r="AB37" i="1"/>
  <c r="AC37" i="1"/>
  <c r="J38" i="10" s="1"/>
  <c r="Z38" i="1"/>
  <c r="AA38" i="1"/>
  <c r="AB38" i="1"/>
  <c r="AC38" i="1"/>
  <c r="J39" i="10" s="1"/>
  <c r="Z39" i="1"/>
  <c r="AA39" i="1"/>
  <c r="AB39" i="1"/>
  <c r="AC39" i="1"/>
  <c r="J40" i="10" s="1"/>
  <c r="Z40" i="1"/>
  <c r="AA40" i="1"/>
  <c r="AB40" i="1"/>
  <c r="AC40" i="1"/>
  <c r="J41" i="10" s="1"/>
  <c r="Z41" i="1"/>
  <c r="AA41" i="1"/>
  <c r="AB41" i="1"/>
  <c r="AC41" i="1"/>
  <c r="Z42" i="1"/>
  <c r="AA42" i="1"/>
  <c r="AB42" i="1"/>
  <c r="AC42" i="1"/>
  <c r="J43" i="10" s="1"/>
  <c r="Z43" i="1"/>
  <c r="AA43" i="1"/>
  <c r="AB43" i="1"/>
  <c r="AC43" i="1"/>
  <c r="J44" i="10" s="1"/>
  <c r="AC6" i="1"/>
  <c r="J7" i="10" s="1"/>
  <c r="AB6" i="1"/>
  <c r="AA6" i="1"/>
  <c r="Z6" i="1"/>
  <c r="T7" i="1"/>
  <c r="U7" i="1"/>
  <c r="V7" i="1"/>
  <c r="H4" i="7" s="1"/>
  <c r="W7" i="1"/>
  <c r="H8" i="10" s="1"/>
  <c r="T8" i="1"/>
  <c r="U8" i="1"/>
  <c r="V8" i="1"/>
  <c r="H5" i="7" s="1"/>
  <c r="W8" i="1"/>
  <c r="H9" i="10" s="1"/>
  <c r="T9" i="1"/>
  <c r="U9" i="1"/>
  <c r="V9" i="1"/>
  <c r="H6" i="7" s="1"/>
  <c r="W9" i="1"/>
  <c r="H10" i="10" s="1"/>
  <c r="T10" i="1"/>
  <c r="U10" i="1"/>
  <c r="V10" i="1"/>
  <c r="H7" i="7" s="1"/>
  <c r="W10" i="1"/>
  <c r="H11" i="10" s="1"/>
  <c r="T11" i="1"/>
  <c r="U11" i="1"/>
  <c r="V11" i="1"/>
  <c r="H8" i="7" s="1"/>
  <c r="W11" i="1"/>
  <c r="H12" i="10" s="1"/>
  <c r="T12" i="1"/>
  <c r="U12" i="1"/>
  <c r="V12" i="1"/>
  <c r="H9" i="7" s="1"/>
  <c r="W12" i="1"/>
  <c r="H13" i="10" s="1"/>
  <c r="T13" i="1"/>
  <c r="U13" i="1"/>
  <c r="V13" i="1"/>
  <c r="H10" i="7" s="1"/>
  <c r="W13" i="1"/>
  <c r="H14" i="10" s="1"/>
  <c r="T14" i="1"/>
  <c r="U14" i="1"/>
  <c r="V14" i="1"/>
  <c r="H11" i="7" s="1"/>
  <c r="W14" i="1"/>
  <c r="H15" i="10" s="1"/>
  <c r="T15" i="1"/>
  <c r="U15" i="1"/>
  <c r="V15" i="1"/>
  <c r="H12" i="7" s="1"/>
  <c r="W15" i="1"/>
  <c r="H16" i="10" s="1"/>
  <c r="T16" i="1"/>
  <c r="U16" i="1"/>
  <c r="V16" i="1"/>
  <c r="H13" i="7" s="1"/>
  <c r="W16" i="1"/>
  <c r="H17" i="10" s="1"/>
  <c r="T17" i="1"/>
  <c r="U17" i="1"/>
  <c r="V17" i="1"/>
  <c r="H14" i="7" s="1"/>
  <c r="W17" i="1"/>
  <c r="H18" i="10" s="1"/>
  <c r="T18" i="1"/>
  <c r="U18" i="1"/>
  <c r="V18" i="1"/>
  <c r="H15" i="7" s="1"/>
  <c r="W18" i="1"/>
  <c r="H19" i="10" s="1"/>
  <c r="T19" i="1"/>
  <c r="U19" i="1"/>
  <c r="V19" i="1"/>
  <c r="H16" i="7" s="1"/>
  <c r="W19" i="1"/>
  <c r="H20" i="10" s="1"/>
  <c r="T20" i="1"/>
  <c r="U20" i="1"/>
  <c r="V20" i="1"/>
  <c r="H17" i="7" s="1"/>
  <c r="W20" i="1"/>
  <c r="H21" i="10" s="1"/>
  <c r="T21" i="1"/>
  <c r="U21" i="1"/>
  <c r="V21" i="1"/>
  <c r="H18" i="7" s="1"/>
  <c r="W21" i="1"/>
  <c r="H22" i="10" s="1"/>
  <c r="T22" i="1"/>
  <c r="U22" i="1"/>
  <c r="V22" i="1"/>
  <c r="H19" i="7" s="1"/>
  <c r="W22" i="1"/>
  <c r="H23" i="10" s="1"/>
  <c r="T23" i="1"/>
  <c r="U23" i="1"/>
  <c r="V23" i="1"/>
  <c r="H20" i="7" s="1"/>
  <c r="W23" i="1"/>
  <c r="H24" i="10" s="1"/>
  <c r="T24" i="1"/>
  <c r="U24" i="1"/>
  <c r="V24" i="1"/>
  <c r="H21" i="7" s="1"/>
  <c r="W24" i="1"/>
  <c r="H25" i="10" s="1"/>
  <c r="T25" i="1"/>
  <c r="U25" i="1"/>
  <c r="V25" i="1"/>
  <c r="H22" i="7" s="1"/>
  <c r="W25" i="1"/>
  <c r="H26" i="10" s="1"/>
  <c r="T26" i="1"/>
  <c r="U26" i="1"/>
  <c r="V26" i="1"/>
  <c r="H23" i="7" s="1"/>
  <c r="W26" i="1"/>
  <c r="H27" i="10" s="1"/>
  <c r="T27" i="1"/>
  <c r="U27" i="1"/>
  <c r="V27" i="1"/>
  <c r="H24" i="7" s="1"/>
  <c r="W27" i="1"/>
  <c r="H28" i="10" s="1"/>
  <c r="T28" i="1"/>
  <c r="U28" i="1"/>
  <c r="V28" i="1"/>
  <c r="H25" i="7" s="1"/>
  <c r="W28" i="1"/>
  <c r="H29" i="10" s="1"/>
  <c r="T29" i="1"/>
  <c r="U29" i="1"/>
  <c r="V29" i="1"/>
  <c r="H26" i="7" s="1"/>
  <c r="W29" i="1"/>
  <c r="H30" i="10" s="1"/>
  <c r="T30" i="1"/>
  <c r="U30" i="1"/>
  <c r="V30" i="1"/>
  <c r="H27" i="7" s="1"/>
  <c r="W30" i="1"/>
  <c r="H31" i="10" s="1"/>
  <c r="T31" i="1"/>
  <c r="U31" i="1"/>
  <c r="V31" i="1"/>
  <c r="H28" i="7" s="1"/>
  <c r="W31" i="1"/>
  <c r="H32" i="10" s="1"/>
  <c r="T32" i="1"/>
  <c r="U32" i="1"/>
  <c r="V32" i="1"/>
  <c r="H29" i="7" s="1"/>
  <c r="W32" i="1"/>
  <c r="H33" i="10" s="1"/>
  <c r="T33" i="1"/>
  <c r="U33" i="1"/>
  <c r="V33" i="1"/>
  <c r="H30" i="7" s="1"/>
  <c r="W33" i="1"/>
  <c r="H34" i="10" s="1"/>
  <c r="T34" i="1"/>
  <c r="U34" i="1"/>
  <c r="V34" i="1"/>
  <c r="H31" i="7" s="1"/>
  <c r="W34" i="1"/>
  <c r="H35" i="10" s="1"/>
  <c r="T35" i="1"/>
  <c r="U35" i="1"/>
  <c r="V35" i="1"/>
  <c r="H32" i="7" s="1"/>
  <c r="W35" i="1"/>
  <c r="H36" i="10" s="1"/>
  <c r="T36" i="1"/>
  <c r="U36" i="1"/>
  <c r="V36" i="1"/>
  <c r="H33" i="7" s="1"/>
  <c r="W36" i="1"/>
  <c r="H37" i="10" s="1"/>
  <c r="T37" i="1"/>
  <c r="U37" i="1"/>
  <c r="V37" i="1"/>
  <c r="H34" i="7" s="1"/>
  <c r="W37" i="1"/>
  <c r="H38" i="10" s="1"/>
  <c r="T38" i="1"/>
  <c r="U38" i="1"/>
  <c r="V38" i="1"/>
  <c r="H35" i="7" s="1"/>
  <c r="W38" i="1"/>
  <c r="H39" i="10" s="1"/>
  <c r="T39" i="1"/>
  <c r="U39" i="1"/>
  <c r="V39" i="1"/>
  <c r="H36" i="7" s="1"/>
  <c r="W39" i="1"/>
  <c r="H40" i="10" s="1"/>
  <c r="T40" i="1"/>
  <c r="U40" i="1"/>
  <c r="V40" i="1"/>
  <c r="H37" i="7" s="1"/>
  <c r="W40" i="1"/>
  <c r="H41" i="10" s="1"/>
  <c r="T41" i="1"/>
  <c r="U41" i="1"/>
  <c r="V41" i="1"/>
  <c r="W41" i="1"/>
  <c r="T42" i="1"/>
  <c r="U42" i="1"/>
  <c r="V42" i="1"/>
  <c r="H39" i="7" s="1"/>
  <c r="W42" i="1"/>
  <c r="H43" i="10" s="1"/>
  <c r="T43" i="1"/>
  <c r="U43" i="1"/>
  <c r="V43" i="1"/>
  <c r="H40" i="7" s="1"/>
  <c r="W43" i="1"/>
  <c r="H44" i="10" s="1"/>
  <c r="P7" i="1"/>
  <c r="Q7" i="1"/>
  <c r="R7" i="1"/>
  <c r="S7" i="1"/>
  <c r="G8" i="10" s="1"/>
  <c r="P8" i="1"/>
  <c r="Q8" i="1"/>
  <c r="R8" i="1"/>
  <c r="S8" i="1"/>
  <c r="G9" i="10" s="1"/>
  <c r="P9" i="1"/>
  <c r="Q9" i="1"/>
  <c r="R9" i="1"/>
  <c r="S9" i="1"/>
  <c r="G10" i="10" s="1"/>
  <c r="P10" i="1"/>
  <c r="Q10" i="1"/>
  <c r="R10" i="1"/>
  <c r="S10" i="1"/>
  <c r="G11" i="10" s="1"/>
  <c r="P11" i="1"/>
  <c r="Q11" i="1"/>
  <c r="R11" i="1"/>
  <c r="S11" i="1"/>
  <c r="G12" i="10" s="1"/>
  <c r="P12" i="1"/>
  <c r="Q12" i="1"/>
  <c r="R12" i="1"/>
  <c r="S12" i="1"/>
  <c r="G13" i="10" s="1"/>
  <c r="P13" i="1"/>
  <c r="Q13" i="1"/>
  <c r="R13" i="1"/>
  <c r="S13" i="1"/>
  <c r="G14" i="10" s="1"/>
  <c r="P14" i="1"/>
  <c r="Q14" i="1"/>
  <c r="R14" i="1"/>
  <c r="S14" i="1"/>
  <c r="G15" i="10" s="1"/>
  <c r="P15" i="1"/>
  <c r="Q15" i="1"/>
  <c r="R15" i="1"/>
  <c r="S15" i="1"/>
  <c r="G16" i="10" s="1"/>
  <c r="P16" i="1"/>
  <c r="Q16" i="1"/>
  <c r="R16" i="1"/>
  <c r="S16" i="1"/>
  <c r="G17" i="10" s="1"/>
  <c r="P17" i="1"/>
  <c r="Q17" i="1"/>
  <c r="R17" i="1"/>
  <c r="S17" i="1"/>
  <c r="G18" i="10" s="1"/>
  <c r="P18" i="1"/>
  <c r="Q18" i="1"/>
  <c r="R18" i="1"/>
  <c r="S18" i="1"/>
  <c r="G19" i="10" s="1"/>
  <c r="P19" i="1"/>
  <c r="Q19" i="1"/>
  <c r="R19" i="1"/>
  <c r="S19" i="1"/>
  <c r="G20" i="10" s="1"/>
  <c r="P20" i="1"/>
  <c r="Q20" i="1"/>
  <c r="R20" i="1"/>
  <c r="S20" i="1"/>
  <c r="G21" i="10" s="1"/>
  <c r="P21" i="1"/>
  <c r="Q21" i="1"/>
  <c r="R21" i="1"/>
  <c r="S21" i="1"/>
  <c r="G22" i="10" s="1"/>
  <c r="P22" i="1"/>
  <c r="Q22" i="1"/>
  <c r="R22" i="1"/>
  <c r="S22" i="1"/>
  <c r="G23" i="10" s="1"/>
  <c r="P23" i="1"/>
  <c r="Q23" i="1"/>
  <c r="R23" i="1"/>
  <c r="S23" i="1"/>
  <c r="G24" i="10" s="1"/>
  <c r="P24" i="1"/>
  <c r="Q24" i="1"/>
  <c r="R24" i="1"/>
  <c r="S24" i="1"/>
  <c r="G25" i="10" s="1"/>
  <c r="P25" i="1"/>
  <c r="Q25" i="1"/>
  <c r="R25" i="1"/>
  <c r="S25" i="1"/>
  <c r="G26" i="10" s="1"/>
  <c r="P26" i="1"/>
  <c r="Q26" i="1"/>
  <c r="R26" i="1"/>
  <c r="S26" i="1"/>
  <c r="G27" i="10" s="1"/>
  <c r="P27" i="1"/>
  <c r="Q27" i="1"/>
  <c r="R27" i="1"/>
  <c r="S27" i="1"/>
  <c r="G28" i="10" s="1"/>
  <c r="P28" i="1"/>
  <c r="Q28" i="1"/>
  <c r="R28" i="1"/>
  <c r="S28" i="1"/>
  <c r="G29" i="10" s="1"/>
  <c r="P29" i="1"/>
  <c r="Q29" i="1"/>
  <c r="R29" i="1"/>
  <c r="S29" i="1"/>
  <c r="G30" i="10" s="1"/>
  <c r="P30" i="1"/>
  <c r="Q30" i="1"/>
  <c r="R30" i="1"/>
  <c r="S30" i="1"/>
  <c r="G31" i="10" s="1"/>
  <c r="P31" i="1"/>
  <c r="Q31" i="1"/>
  <c r="R31" i="1"/>
  <c r="S31" i="1"/>
  <c r="G32" i="10" s="1"/>
  <c r="P32" i="1"/>
  <c r="Q32" i="1"/>
  <c r="R32" i="1"/>
  <c r="S32" i="1"/>
  <c r="G33" i="10" s="1"/>
  <c r="P33" i="1"/>
  <c r="Q33" i="1"/>
  <c r="R33" i="1"/>
  <c r="S33" i="1"/>
  <c r="G34" i="10" s="1"/>
  <c r="P34" i="1"/>
  <c r="Q34" i="1"/>
  <c r="R34" i="1"/>
  <c r="S34" i="1"/>
  <c r="G35" i="10" s="1"/>
  <c r="P35" i="1"/>
  <c r="Q35" i="1"/>
  <c r="R35" i="1"/>
  <c r="S35" i="1"/>
  <c r="G36" i="10" s="1"/>
  <c r="P36" i="1"/>
  <c r="Q36" i="1"/>
  <c r="R36" i="1"/>
  <c r="S36" i="1"/>
  <c r="G37" i="10" s="1"/>
  <c r="P37" i="1"/>
  <c r="Q37" i="1"/>
  <c r="R37" i="1"/>
  <c r="S37" i="1"/>
  <c r="G38" i="10" s="1"/>
  <c r="P38" i="1"/>
  <c r="Q38" i="1"/>
  <c r="R38" i="1"/>
  <c r="S38" i="1"/>
  <c r="G39" i="10" s="1"/>
  <c r="P39" i="1"/>
  <c r="Q39" i="1"/>
  <c r="R39" i="1"/>
  <c r="S39" i="1"/>
  <c r="G40" i="10" s="1"/>
  <c r="P40" i="1"/>
  <c r="Q40" i="1"/>
  <c r="R40" i="1"/>
  <c r="S40" i="1"/>
  <c r="G41" i="10" s="1"/>
  <c r="P41" i="1"/>
  <c r="Q41" i="1"/>
  <c r="R41" i="1"/>
  <c r="S41" i="1"/>
  <c r="P42" i="1"/>
  <c r="Q42" i="1"/>
  <c r="R42" i="1"/>
  <c r="S42" i="1"/>
  <c r="G43" i="10" s="1"/>
  <c r="P43" i="1"/>
  <c r="Q43" i="1"/>
  <c r="R43" i="1"/>
  <c r="S43" i="1"/>
  <c r="G44" i="10" s="1"/>
  <c r="L7" i="1"/>
  <c r="M7" i="1"/>
  <c r="N7" i="1"/>
  <c r="O7" i="1"/>
  <c r="F8" i="10" s="1"/>
  <c r="L8" i="1"/>
  <c r="M8" i="1"/>
  <c r="N8" i="1"/>
  <c r="O8" i="1"/>
  <c r="F9" i="10" s="1"/>
  <c r="L9" i="1"/>
  <c r="M9" i="1"/>
  <c r="N9" i="1"/>
  <c r="O9" i="1"/>
  <c r="F10" i="10" s="1"/>
  <c r="L10" i="1"/>
  <c r="M10" i="1"/>
  <c r="N10" i="1"/>
  <c r="O10" i="1"/>
  <c r="F11" i="10" s="1"/>
  <c r="L11" i="1"/>
  <c r="M11" i="1"/>
  <c r="N11" i="1"/>
  <c r="O11" i="1"/>
  <c r="F12" i="10" s="1"/>
  <c r="L12" i="1"/>
  <c r="M12" i="1"/>
  <c r="N12" i="1"/>
  <c r="O12" i="1"/>
  <c r="F13" i="10" s="1"/>
  <c r="L13" i="1"/>
  <c r="M13" i="1"/>
  <c r="N13" i="1"/>
  <c r="O13" i="1"/>
  <c r="F14" i="10" s="1"/>
  <c r="L14" i="1"/>
  <c r="M14" i="1"/>
  <c r="N14" i="1"/>
  <c r="O14" i="1"/>
  <c r="F15" i="10" s="1"/>
  <c r="L15" i="1"/>
  <c r="M15" i="1"/>
  <c r="N15" i="1"/>
  <c r="O15" i="1"/>
  <c r="F16" i="10" s="1"/>
  <c r="L16" i="1"/>
  <c r="M16" i="1"/>
  <c r="N16" i="1"/>
  <c r="O16" i="1"/>
  <c r="F17" i="10" s="1"/>
  <c r="L17" i="1"/>
  <c r="M17" i="1"/>
  <c r="N17" i="1"/>
  <c r="O17" i="1"/>
  <c r="F18" i="10" s="1"/>
  <c r="L18" i="1"/>
  <c r="M18" i="1"/>
  <c r="N18" i="1"/>
  <c r="O18" i="1"/>
  <c r="F19" i="10" s="1"/>
  <c r="L19" i="1"/>
  <c r="M19" i="1"/>
  <c r="N19" i="1"/>
  <c r="O19" i="1"/>
  <c r="F20" i="10" s="1"/>
  <c r="L20" i="1"/>
  <c r="M20" i="1"/>
  <c r="N20" i="1"/>
  <c r="O20" i="1"/>
  <c r="F21" i="10" s="1"/>
  <c r="L21" i="1"/>
  <c r="M21" i="1"/>
  <c r="N21" i="1"/>
  <c r="O21" i="1"/>
  <c r="F22" i="10" s="1"/>
  <c r="L22" i="1"/>
  <c r="M22" i="1"/>
  <c r="N22" i="1"/>
  <c r="O22" i="1"/>
  <c r="F23" i="10" s="1"/>
  <c r="L23" i="1"/>
  <c r="M23" i="1"/>
  <c r="N23" i="1"/>
  <c r="O23" i="1"/>
  <c r="F24" i="10" s="1"/>
  <c r="L24" i="1"/>
  <c r="M24" i="1"/>
  <c r="N24" i="1"/>
  <c r="O24" i="1"/>
  <c r="F25" i="10" s="1"/>
  <c r="L25" i="1"/>
  <c r="M25" i="1"/>
  <c r="N25" i="1"/>
  <c r="O25" i="1"/>
  <c r="F26" i="10" s="1"/>
  <c r="L26" i="1"/>
  <c r="M26" i="1"/>
  <c r="N26" i="1"/>
  <c r="O26" i="1"/>
  <c r="F27" i="10" s="1"/>
  <c r="L27" i="1"/>
  <c r="M27" i="1"/>
  <c r="N27" i="1"/>
  <c r="O27" i="1"/>
  <c r="F28" i="10" s="1"/>
  <c r="L28" i="1"/>
  <c r="M28" i="1"/>
  <c r="N28" i="1"/>
  <c r="O28" i="1"/>
  <c r="F29" i="10" s="1"/>
  <c r="L29" i="1"/>
  <c r="M29" i="1"/>
  <c r="N29" i="1"/>
  <c r="O29" i="1"/>
  <c r="F30" i="10" s="1"/>
  <c r="L30" i="1"/>
  <c r="M30" i="1"/>
  <c r="N30" i="1"/>
  <c r="O30" i="1"/>
  <c r="F31" i="10" s="1"/>
  <c r="L31" i="1"/>
  <c r="M31" i="1"/>
  <c r="N31" i="1"/>
  <c r="O31" i="1"/>
  <c r="F32" i="10" s="1"/>
  <c r="L32" i="1"/>
  <c r="M32" i="1"/>
  <c r="N32" i="1"/>
  <c r="O32" i="1"/>
  <c r="F33" i="10" s="1"/>
  <c r="L33" i="1"/>
  <c r="M33" i="1"/>
  <c r="N33" i="1"/>
  <c r="O33" i="1"/>
  <c r="F34" i="10" s="1"/>
  <c r="L34" i="1"/>
  <c r="M34" i="1"/>
  <c r="N34" i="1"/>
  <c r="O34" i="1"/>
  <c r="F35" i="10" s="1"/>
  <c r="L35" i="1"/>
  <c r="M35" i="1"/>
  <c r="N35" i="1"/>
  <c r="O35" i="1"/>
  <c r="F36" i="10" s="1"/>
  <c r="L36" i="1"/>
  <c r="M36" i="1"/>
  <c r="N36" i="1"/>
  <c r="O36" i="1"/>
  <c r="F37" i="10" s="1"/>
  <c r="L37" i="1"/>
  <c r="M37" i="1"/>
  <c r="N37" i="1"/>
  <c r="O37" i="1"/>
  <c r="F38" i="10" s="1"/>
  <c r="L38" i="1"/>
  <c r="M38" i="1"/>
  <c r="N38" i="1"/>
  <c r="O38" i="1"/>
  <c r="F39" i="10" s="1"/>
  <c r="L39" i="1"/>
  <c r="M39" i="1"/>
  <c r="N39" i="1"/>
  <c r="O39" i="1"/>
  <c r="F40" i="10" s="1"/>
  <c r="L40" i="1"/>
  <c r="M40" i="1"/>
  <c r="N40" i="1"/>
  <c r="O40" i="1"/>
  <c r="F41" i="10" s="1"/>
  <c r="L41" i="1"/>
  <c r="M41" i="1"/>
  <c r="N41" i="1"/>
  <c r="O41" i="1"/>
  <c r="L42" i="1"/>
  <c r="M42" i="1"/>
  <c r="N42" i="1"/>
  <c r="O42" i="1"/>
  <c r="F43" i="10" s="1"/>
  <c r="L43" i="1"/>
  <c r="M43" i="1"/>
  <c r="N43" i="1"/>
  <c r="O43" i="1"/>
  <c r="F44" i="10" s="1"/>
  <c r="H7" i="1"/>
  <c r="I7" i="1"/>
  <c r="J7" i="1"/>
  <c r="K7" i="1"/>
  <c r="E8" i="10" s="1"/>
  <c r="H8" i="1"/>
  <c r="I8" i="1"/>
  <c r="J8" i="1"/>
  <c r="K8" i="1"/>
  <c r="E9" i="10" s="1"/>
  <c r="H9" i="1"/>
  <c r="I9" i="1"/>
  <c r="J9" i="1"/>
  <c r="K9" i="1"/>
  <c r="E10" i="10" s="1"/>
  <c r="H10" i="1"/>
  <c r="I10" i="1"/>
  <c r="J10" i="1"/>
  <c r="K10" i="1"/>
  <c r="E11" i="10" s="1"/>
  <c r="H11" i="1"/>
  <c r="I11" i="1"/>
  <c r="J11" i="1"/>
  <c r="K11" i="1"/>
  <c r="E12" i="10" s="1"/>
  <c r="H12" i="1"/>
  <c r="I12" i="1"/>
  <c r="J12" i="1"/>
  <c r="K12" i="1"/>
  <c r="E13" i="10" s="1"/>
  <c r="H13" i="1"/>
  <c r="I13" i="1"/>
  <c r="J13" i="1"/>
  <c r="K13" i="1"/>
  <c r="E14" i="10" s="1"/>
  <c r="H14" i="1"/>
  <c r="I14" i="1"/>
  <c r="J14" i="1"/>
  <c r="K14" i="1"/>
  <c r="E15" i="10" s="1"/>
  <c r="H15" i="1"/>
  <c r="I15" i="1"/>
  <c r="J15" i="1"/>
  <c r="K15" i="1"/>
  <c r="E16" i="10" s="1"/>
  <c r="H16" i="1"/>
  <c r="I16" i="1"/>
  <c r="J16" i="1"/>
  <c r="K16" i="1"/>
  <c r="E17" i="10" s="1"/>
  <c r="H17" i="1"/>
  <c r="I17" i="1"/>
  <c r="J17" i="1"/>
  <c r="K17" i="1"/>
  <c r="E18" i="10" s="1"/>
  <c r="H18" i="1"/>
  <c r="I18" i="1"/>
  <c r="J18" i="1"/>
  <c r="K18" i="1"/>
  <c r="E19" i="10" s="1"/>
  <c r="H19" i="1"/>
  <c r="I19" i="1"/>
  <c r="J19" i="1"/>
  <c r="K19" i="1"/>
  <c r="E20" i="10" s="1"/>
  <c r="H20" i="1"/>
  <c r="I20" i="1"/>
  <c r="J20" i="1"/>
  <c r="K20" i="1"/>
  <c r="E21" i="10" s="1"/>
  <c r="H21" i="1"/>
  <c r="I21" i="1"/>
  <c r="J21" i="1"/>
  <c r="K21" i="1"/>
  <c r="E22" i="10" s="1"/>
  <c r="H22" i="1"/>
  <c r="I22" i="1"/>
  <c r="J22" i="1"/>
  <c r="K22" i="1"/>
  <c r="E23" i="10" s="1"/>
  <c r="H23" i="1"/>
  <c r="I23" i="1"/>
  <c r="J23" i="1"/>
  <c r="K23" i="1"/>
  <c r="E24" i="10" s="1"/>
  <c r="H24" i="1"/>
  <c r="I24" i="1"/>
  <c r="J24" i="1"/>
  <c r="K24" i="1"/>
  <c r="E25" i="10" s="1"/>
  <c r="H25" i="1"/>
  <c r="I25" i="1"/>
  <c r="J25" i="1"/>
  <c r="K25" i="1"/>
  <c r="E26" i="10" s="1"/>
  <c r="H26" i="1"/>
  <c r="I26" i="1"/>
  <c r="J26" i="1"/>
  <c r="K26" i="1"/>
  <c r="E27" i="10" s="1"/>
  <c r="H27" i="1"/>
  <c r="I27" i="1"/>
  <c r="J27" i="1"/>
  <c r="K27" i="1"/>
  <c r="E28" i="10" s="1"/>
  <c r="H28" i="1"/>
  <c r="I28" i="1"/>
  <c r="J28" i="1"/>
  <c r="K28" i="1"/>
  <c r="E29" i="10" s="1"/>
  <c r="H29" i="1"/>
  <c r="I29" i="1"/>
  <c r="J29" i="1"/>
  <c r="K29" i="1"/>
  <c r="E30" i="10" s="1"/>
  <c r="H30" i="1"/>
  <c r="I30" i="1"/>
  <c r="J30" i="1"/>
  <c r="K30" i="1"/>
  <c r="E31" i="10" s="1"/>
  <c r="H31" i="1"/>
  <c r="I31" i="1"/>
  <c r="J31" i="1"/>
  <c r="K31" i="1"/>
  <c r="E32" i="10" s="1"/>
  <c r="H32" i="1"/>
  <c r="I32" i="1"/>
  <c r="J32" i="1"/>
  <c r="K32" i="1"/>
  <c r="E33" i="10" s="1"/>
  <c r="H33" i="1"/>
  <c r="I33" i="1"/>
  <c r="J33" i="1"/>
  <c r="K33" i="1"/>
  <c r="E34" i="10" s="1"/>
  <c r="H34" i="1"/>
  <c r="I34" i="1"/>
  <c r="J34" i="1"/>
  <c r="K34" i="1"/>
  <c r="E35" i="10" s="1"/>
  <c r="H35" i="1"/>
  <c r="I35" i="1"/>
  <c r="J35" i="1"/>
  <c r="K35" i="1"/>
  <c r="E36" i="10" s="1"/>
  <c r="H36" i="1"/>
  <c r="I36" i="1"/>
  <c r="J36" i="1"/>
  <c r="K36" i="1"/>
  <c r="E37" i="10" s="1"/>
  <c r="H37" i="1"/>
  <c r="I37" i="1"/>
  <c r="J37" i="1"/>
  <c r="K37" i="1"/>
  <c r="E38" i="10" s="1"/>
  <c r="H38" i="1"/>
  <c r="I38" i="1"/>
  <c r="J38" i="1"/>
  <c r="K38" i="1"/>
  <c r="E39" i="10" s="1"/>
  <c r="H39" i="1"/>
  <c r="I39" i="1"/>
  <c r="J39" i="1"/>
  <c r="K39" i="1"/>
  <c r="E40" i="10" s="1"/>
  <c r="H40" i="1"/>
  <c r="I40" i="1"/>
  <c r="J40" i="1"/>
  <c r="K40" i="1"/>
  <c r="E41" i="10" s="1"/>
  <c r="H41" i="1"/>
  <c r="I41" i="1"/>
  <c r="J41" i="1"/>
  <c r="K41" i="1"/>
  <c r="H42" i="1"/>
  <c r="I42" i="1"/>
  <c r="J42" i="1"/>
  <c r="K42" i="1"/>
  <c r="E43" i="10" s="1"/>
  <c r="H43" i="1"/>
  <c r="I43" i="1"/>
  <c r="J43" i="1"/>
  <c r="K43" i="1"/>
  <c r="E44" i="10" s="1"/>
  <c r="W6" i="1"/>
  <c r="H7" i="10" s="1"/>
  <c r="V6" i="1"/>
  <c r="H3" i="7" s="1"/>
  <c r="U6" i="1"/>
  <c r="T6" i="1"/>
  <c r="S6" i="1"/>
  <c r="G7" i="10" s="1"/>
  <c r="R6" i="1"/>
  <c r="Q6" i="1"/>
  <c r="P6" i="1"/>
  <c r="O6" i="1"/>
  <c r="F7" i="10" s="1"/>
  <c r="N6" i="1"/>
  <c r="M6" i="1"/>
  <c r="L6" i="1"/>
  <c r="K6" i="1"/>
  <c r="E7" i="10" s="1"/>
  <c r="J6" i="1"/>
  <c r="I6" i="1"/>
  <c r="H6" i="1"/>
  <c r="G6" i="1"/>
  <c r="D7" i="10" s="1"/>
  <c r="F6" i="1"/>
  <c r="E6" i="1"/>
  <c r="D6" i="1"/>
  <c r="AE37" i="10" l="1"/>
  <c r="AE31" i="10"/>
  <c r="AD22" i="10"/>
  <c r="AH39" i="10"/>
  <c r="AE36" i="10"/>
  <c r="AE30" i="10"/>
  <c r="AH27" i="10"/>
  <c r="AE24" i="10"/>
  <c r="AH21" i="10"/>
  <c r="AH18" i="10"/>
  <c r="AH15" i="10"/>
  <c r="AE12" i="10"/>
  <c r="AH9" i="10"/>
  <c r="AH33" i="10"/>
  <c r="AE43" i="10"/>
  <c r="AD40" i="10"/>
  <c r="AD34" i="10"/>
  <c r="AD28" i="10"/>
  <c r="AE25" i="10"/>
  <c r="AE19" i="10"/>
  <c r="AD16" i="10"/>
  <c r="AE13" i="10"/>
  <c r="AD10" i="10"/>
  <c r="AE41" i="10"/>
  <c r="AH38" i="10"/>
  <c r="AE35" i="10"/>
  <c r="AH32" i="10"/>
  <c r="AE29" i="10"/>
  <c r="AH26" i="10"/>
  <c r="AE23" i="10"/>
  <c r="AH20" i="10"/>
  <c r="AE17" i="10"/>
  <c r="AH14" i="10"/>
  <c r="AE11" i="10"/>
  <c r="AH8" i="10"/>
  <c r="AD39" i="10"/>
  <c r="AD33" i="10"/>
  <c r="AD27" i="10"/>
  <c r="AD21" i="10"/>
  <c r="AD15" i="10"/>
  <c r="AD9" i="10"/>
  <c r="AH43" i="10"/>
  <c r="AH37" i="10"/>
  <c r="AH31" i="10"/>
  <c r="AH25" i="10"/>
  <c r="AH19" i="10"/>
  <c r="AH13" i="10"/>
  <c r="AH35" i="10"/>
  <c r="AE20" i="10"/>
  <c r="AD32" i="10"/>
  <c r="AH17" i="10"/>
  <c r="AH41" i="10"/>
  <c r="AH29" i="10"/>
  <c r="AE39" i="10"/>
  <c r="AF39" i="10" s="1"/>
  <c r="AG39" i="10" s="1"/>
  <c r="AE33" i="10"/>
  <c r="AF33" i="10" s="1"/>
  <c r="AG33" i="10" s="1"/>
  <c r="AE27" i="10"/>
  <c r="AE21" i="10"/>
  <c r="AE15" i="10"/>
  <c r="AF15" i="10" s="1"/>
  <c r="AG15" i="10" s="1"/>
  <c r="AE9" i="10"/>
  <c r="AF9" i="10" s="1"/>
  <c r="AG9" i="10" s="1"/>
  <c r="AD43" i="10"/>
  <c r="AD37" i="10"/>
  <c r="AF37" i="10" s="1"/>
  <c r="AG37" i="10" s="1"/>
  <c r="AD31" i="10"/>
  <c r="AF31" i="10" s="1"/>
  <c r="AG31" i="10" s="1"/>
  <c r="AD25" i="10"/>
  <c r="AF25" i="10" s="1"/>
  <c r="AG25" i="10" s="1"/>
  <c r="AD19" i="10"/>
  <c r="AD13" i="10"/>
  <c r="AD35" i="10"/>
  <c r="AD20" i="10"/>
  <c r="AE32" i="10"/>
  <c r="AD17" i="10"/>
  <c r="AF17" i="10" s="1"/>
  <c r="AG17" i="10" s="1"/>
  <c r="AD41" i="10"/>
  <c r="AD29" i="10"/>
  <c r="AH36" i="10"/>
  <c r="AH30" i="10"/>
  <c r="AD24" i="10"/>
  <c r="AF24" i="10" s="1"/>
  <c r="AG24" i="10" s="1"/>
  <c r="AD18" i="10"/>
  <c r="AH12" i="10"/>
  <c r="AD8" i="10"/>
  <c r="AE40" i="10"/>
  <c r="AF40" i="10" s="1"/>
  <c r="AG40" i="10" s="1"/>
  <c r="AE34" i="10"/>
  <c r="AE28" i="10"/>
  <c r="AE22" i="10"/>
  <c r="AE16" i="10"/>
  <c r="AE10" i="10"/>
  <c r="AF10" i="10" s="1"/>
  <c r="AG10" i="10" s="1"/>
  <c r="AH23" i="10"/>
  <c r="AD14" i="10"/>
  <c r="AD26" i="10"/>
  <c r="AE38" i="10"/>
  <c r="AD11" i="10"/>
  <c r="AD36" i="10"/>
  <c r="AD30" i="10"/>
  <c r="AF30" i="10" s="1"/>
  <c r="AG30" i="10" s="1"/>
  <c r="AH24" i="10"/>
  <c r="AE18" i="10"/>
  <c r="AD12" i="10"/>
  <c r="AE8" i="10"/>
  <c r="AH40" i="10"/>
  <c r="AH34" i="10"/>
  <c r="AH28" i="10"/>
  <c r="AH22" i="10"/>
  <c r="AH16" i="10"/>
  <c r="AH10" i="10"/>
  <c r="AD23" i="10"/>
  <c r="AE14" i="10"/>
  <c r="AE26" i="10"/>
  <c r="AD38" i="10"/>
  <c r="AH11" i="10"/>
  <c r="AD7" i="10"/>
  <c r="AE7" i="10"/>
  <c r="AH7" i="10"/>
  <c r="T38" i="6"/>
  <c r="T38" i="2"/>
  <c r="U40" i="6"/>
  <c r="U40" i="2"/>
  <c r="S38" i="7"/>
  <c r="S42" i="10"/>
  <c r="T40" i="7"/>
  <c r="T44" i="10"/>
  <c r="S38" i="6"/>
  <c r="S38" i="2"/>
  <c r="T40" i="2"/>
  <c r="T40" i="6"/>
  <c r="S44" i="10"/>
  <c r="S40" i="7"/>
  <c r="U38" i="7"/>
  <c r="U42" i="10"/>
  <c r="S40" i="2"/>
  <c r="S40" i="6"/>
  <c r="U38" i="6"/>
  <c r="U38" i="2"/>
  <c r="T42" i="10"/>
  <c r="T38" i="7"/>
  <c r="U44" i="10"/>
  <c r="U40" i="7"/>
  <c r="W47" i="10"/>
  <c r="N47" i="10"/>
  <c r="V47" i="10"/>
  <c r="Q47" i="10"/>
  <c r="AA47" i="10"/>
  <c r="E33" i="7"/>
  <c r="F26" i="7"/>
  <c r="F14" i="7"/>
  <c r="G34" i="7"/>
  <c r="G22" i="7"/>
  <c r="J36" i="7"/>
  <c r="J21" i="7"/>
  <c r="J6" i="7"/>
  <c r="O21" i="7"/>
  <c r="O9" i="7"/>
  <c r="P33" i="7"/>
  <c r="F3" i="7"/>
  <c r="L39" i="7"/>
  <c r="L36" i="7"/>
  <c r="L33" i="7"/>
  <c r="L30" i="7"/>
  <c r="L27" i="7"/>
  <c r="L24" i="7"/>
  <c r="L21" i="7"/>
  <c r="L18" i="7"/>
  <c r="L15" i="7"/>
  <c r="L12" i="7"/>
  <c r="L9" i="7"/>
  <c r="L6" i="7"/>
  <c r="M39" i="7"/>
  <c r="M36" i="7"/>
  <c r="M33" i="7"/>
  <c r="M30" i="7"/>
  <c r="M27" i="7"/>
  <c r="M24" i="7"/>
  <c r="M21" i="7"/>
  <c r="M18" i="7"/>
  <c r="M15" i="7"/>
  <c r="M12" i="7"/>
  <c r="M9" i="7"/>
  <c r="M6" i="7"/>
  <c r="S33" i="7"/>
  <c r="S30" i="7"/>
  <c r="S27" i="7"/>
  <c r="S24" i="7"/>
  <c r="S21" i="7"/>
  <c r="S18" i="7"/>
  <c r="S15" i="7"/>
  <c r="S12" i="7"/>
  <c r="S9" i="7"/>
  <c r="S6" i="7"/>
  <c r="T33" i="7"/>
  <c r="T30" i="7"/>
  <c r="T27" i="7"/>
  <c r="T24" i="7"/>
  <c r="T21" i="7"/>
  <c r="T18" i="7"/>
  <c r="T15" i="7"/>
  <c r="T12" i="7"/>
  <c r="T9" i="7"/>
  <c r="T6" i="7"/>
  <c r="U33" i="7"/>
  <c r="U30" i="7"/>
  <c r="U27" i="7"/>
  <c r="U24" i="7"/>
  <c r="U21" i="7"/>
  <c r="U18" i="7"/>
  <c r="U15" i="7"/>
  <c r="U12" i="7"/>
  <c r="U9" i="7"/>
  <c r="U6" i="7"/>
  <c r="Z47" i="10"/>
  <c r="E30" i="7"/>
  <c r="E24" i="7"/>
  <c r="F32" i="7"/>
  <c r="F17" i="7"/>
  <c r="G31" i="7"/>
  <c r="G19" i="7"/>
  <c r="G13" i="7"/>
  <c r="G7" i="7"/>
  <c r="J30" i="7"/>
  <c r="J24" i="7"/>
  <c r="J15" i="7"/>
  <c r="O39" i="7"/>
  <c r="O18" i="7"/>
  <c r="O6" i="7"/>
  <c r="P30" i="7"/>
  <c r="P15" i="7"/>
  <c r="P6" i="7"/>
  <c r="J3" i="7"/>
  <c r="L35" i="7"/>
  <c r="L32" i="7"/>
  <c r="L29" i="7"/>
  <c r="L26" i="7"/>
  <c r="L23" i="7"/>
  <c r="L20" i="7"/>
  <c r="L17" i="7"/>
  <c r="L14" i="7"/>
  <c r="L11" i="7"/>
  <c r="L8" i="7"/>
  <c r="L5" i="7"/>
  <c r="M35" i="7"/>
  <c r="M32" i="7"/>
  <c r="M29" i="7"/>
  <c r="M26" i="7"/>
  <c r="M23" i="7"/>
  <c r="M20" i="7"/>
  <c r="M17" i="7"/>
  <c r="M14" i="7"/>
  <c r="M11" i="7"/>
  <c r="M8" i="7"/>
  <c r="M5" i="7"/>
  <c r="O3" i="7"/>
  <c r="P3" i="7"/>
  <c r="S32" i="7"/>
  <c r="S29" i="7"/>
  <c r="S26" i="7"/>
  <c r="S23" i="7"/>
  <c r="S20" i="7"/>
  <c r="S17" i="7"/>
  <c r="S14" i="7"/>
  <c r="S11" i="7"/>
  <c r="S8" i="7"/>
  <c r="S5" i="7"/>
  <c r="T32" i="7"/>
  <c r="T29" i="7"/>
  <c r="T26" i="7"/>
  <c r="T23" i="7"/>
  <c r="T20" i="7"/>
  <c r="T17" i="7"/>
  <c r="T14" i="7"/>
  <c r="T11" i="7"/>
  <c r="T8" i="7"/>
  <c r="T5" i="7"/>
  <c r="U32" i="7"/>
  <c r="U29" i="7"/>
  <c r="U26" i="7"/>
  <c r="U23" i="7"/>
  <c r="U20" i="7"/>
  <c r="U17" i="7"/>
  <c r="U14" i="7"/>
  <c r="U11" i="7"/>
  <c r="U8" i="7"/>
  <c r="U5" i="7"/>
  <c r="E36" i="7"/>
  <c r="E12" i="7"/>
  <c r="E6" i="7"/>
  <c r="F11" i="7"/>
  <c r="G25" i="7"/>
  <c r="J33" i="7"/>
  <c r="J27" i="7"/>
  <c r="J18" i="7"/>
  <c r="O36" i="7"/>
  <c r="O27" i="7"/>
  <c r="O24" i="7"/>
  <c r="P24" i="7"/>
  <c r="U3" i="7"/>
  <c r="E3" i="7"/>
  <c r="E40" i="7"/>
  <c r="E37" i="7"/>
  <c r="E34" i="7"/>
  <c r="E31" i="7"/>
  <c r="E28" i="7"/>
  <c r="E25" i="7"/>
  <c r="E22" i="7"/>
  <c r="E19" i="7"/>
  <c r="E16" i="7"/>
  <c r="E13" i="7"/>
  <c r="E10" i="7"/>
  <c r="E7" i="7"/>
  <c r="E4" i="7"/>
  <c r="F39" i="7"/>
  <c r="F36" i="7"/>
  <c r="F33" i="7"/>
  <c r="F30" i="7"/>
  <c r="F27" i="7"/>
  <c r="F24" i="7"/>
  <c r="F21" i="7"/>
  <c r="F18" i="7"/>
  <c r="F15" i="7"/>
  <c r="F12" i="7"/>
  <c r="F9" i="7"/>
  <c r="F6" i="7"/>
  <c r="G35" i="7"/>
  <c r="G32" i="7"/>
  <c r="G29" i="7"/>
  <c r="G26" i="7"/>
  <c r="G23" i="7"/>
  <c r="G20" i="7"/>
  <c r="G17" i="7"/>
  <c r="G14" i="7"/>
  <c r="G11" i="7"/>
  <c r="G8" i="7"/>
  <c r="G5" i="7"/>
  <c r="J40" i="7"/>
  <c r="J37" i="7"/>
  <c r="J34" i="7"/>
  <c r="J31" i="7"/>
  <c r="J28" i="7"/>
  <c r="J25" i="7"/>
  <c r="J22" i="7"/>
  <c r="J19" i="7"/>
  <c r="J16" i="7"/>
  <c r="J13" i="7"/>
  <c r="J10" i="7"/>
  <c r="J7" i="7"/>
  <c r="J4" i="7"/>
  <c r="O40" i="7"/>
  <c r="O37" i="7"/>
  <c r="O34" i="7"/>
  <c r="O31" i="7"/>
  <c r="O28" i="7"/>
  <c r="O25" i="7"/>
  <c r="O22" i="7"/>
  <c r="O19" i="7"/>
  <c r="O16" i="7"/>
  <c r="O13" i="7"/>
  <c r="O10" i="7"/>
  <c r="O7" i="7"/>
  <c r="O4" i="7"/>
  <c r="P40" i="7"/>
  <c r="P37" i="7"/>
  <c r="P34" i="7"/>
  <c r="P31" i="7"/>
  <c r="P28" i="7"/>
  <c r="P25" i="7"/>
  <c r="P22" i="7"/>
  <c r="P19" i="7"/>
  <c r="P16" i="7"/>
  <c r="P13" i="7"/>
  <c r="P10" i="7"/>
  <c r="P7" i="7"/>
  <c r="P4" i="7"/>
  <c r="K47" i="10"/>
  <c r="E18" i="7"/>
  <c r="F20" i="7"/>
  <c r="F8" i="7"/>
  <c r="G40" i="7"/>
  <c r="G28" i="7"/>
  <c r="G16" i="7"/>
  <c r="G4" i="7"/>
  <c r="J9" i="7"/>
  <c r="O30" i="7"/>
  <c r="P36" i="7"/>
  <c r="P27" i="7"/>
  <c r="P18" i="7"/>
  <c r="L40" i="7"/>
  <c r="L37" i="7"/>
  <c r="L34" i="7"/>
  <c r="L31" i="7"/>
  <c r="L28" i="7"/>
  <c r="L25" i="7"/>
  <c r="L22" i="7"/>
  <c r="L19" i="7"/>
  <c r="L16" i="7"/>
  <c r="L13" i="7"/>
  <c r="L10" i="7"/>
  <c r="L7" i="7"/>
  <c r="L4" i="7"/>
  <c r="M40" i="7"/>
  <c r="M37" i="7"/>
  <c r="M34" i="7"/>
  <c r="M31" i="7"/>
  <c r="M28" i="7"/>
  <c r="M25" i="7"/>
  <c r="M22" i="7"/>
  <c r="M19" i="7"/>
  <c r="M16" i="7"/>
  <c r="M13" i="7"/>
  <c r="M10" i="7"/>
  <c r="M7" i="7"/>
  <c r="M4" i="7"/>
  <c r="S34" i="7"/>
  <c r="S31" i="7"/>
  <c r="S28" i="7"/>
  <c r="S25" i="7"/>
  <c r="S22" i="7"/>
  <c r="S19" i="7"/>
  <c r="S16" i="7"/>
  <c r="S13" i="7"/>
  <c r="S10" i="7"/>
  <c r="S7" i="7"/>
  <c r="S4" i="7"/>
  <c r="T34" i="7"/>
  <c r="T31" i="7"/>
  <c r="T28" i="7"/>
  <c r="T25" i="7"/>
  <c r="T22" i="7"/>
  <c r="T19" i="7"/>
  <c r="T16" i="7"/>
  <c r="T13" i="7"/>
  <c r="T10" i="7"/>
  <c r="T7" i="7"/>
  <c r="T4" i="7"/>
  <c r="U34" i="7"/>
  <c r="U31" i="7"/>
  <c r="U28" i="7"/>
  <c r="U25" i="7"/>
  <c r="U22" i="7"/>
  <c r="U19" i="7"/>
  <c r="U16" i="7"/>
  <c r="U13" i="7"/>
  <c r="U10" i="7"/>
  <c r="U7" i="7"/>
  <c r="U4" i="7"/>
  <c r="E39" i="7"/>
  <c r="E27" i="7"/>
  <c r="E21" i="7"/>
  <c r="E15" i="7"/>
  <c r="E9" i="7"/>
  <c r="F35" i="7"/>
  <c r="F29" i="7"/>
  <c r="F23" i="7"/>
  <c r="F5" i="7"/>
  <c r="G37" i="7"/>
  <c r="G10" i="7"/>
  <c r="J39" i="7"/>
  <c r="J12" i="7"/>
  <c r="M3" i="7"/>
  <c r="O33" i="7"/>
  <c r="O15" i="7"/>
  <c r="O12" i="7"/>
  <c r="P39" i="7"/>
  <c r="P21" i="7"/>
  <c r="P12" i="7"/>
  <c r="P9" i="7"/>
  <c r="D3" i="7"/>
  <c r="G3" i="7"/>
  <c r="E35" i="7"/>
  <c r="E32" i="7"/>
  <c r="E29" i="7"/>
  <c r="E26" i="7"/>
  <c r="E23" i="7"/>
  <c r="E20" i="7"/>
  <c r="E17" i="7"/>
  <c r="E14" i="7"/>
  <c r="E11" i="7"/>
  <c r="E8" i="7"/>
  <c r="E5" i="7"/>
  <c r="F40" i="7"/>
  <c r="F37" i="7"/>
  <c r="F34" i="7"/>
  <c r="F31" i="7"/>
  <c r="F28" i="7"/>
  <c r="F25" i="7"/>
  <c r="F22" i="7"/>
  <c r="F19" i="7"/>
  <c r="F16" i="7"/>
  <c r="F13" i="7"/>
  <c r="F10" i="7"/>
  <c r="F7" i="7"/>
  <c r="F4" i="7"/>
  <c r="G39" i="7"/>
  <c r="G36" i="7"/>
  <c r="G33" i="7"/>
  <c r="G30" i="7"/>
  <c r="G27" i="7"/>
  <c r="G24" i="7"/>
  <c r="G21" i="7"/>
  <c r="G18" i="7"/>
  <c r="G15" i="7"/>
  <c r="G12" i="7"/>
  <c r="G9" i="7"/>
  <c r="G6" i="7"/>
  <c r="J35" i="7"/>
  <c r="J32" i="7"/>
  <c r="J29" i="7"/>
  <c r="J26" i="7"/>
  <c r="J23" i="7"/>
  <c r="J20" i="7"/>
  <c r="J17" i="7"/>
  <c r="J14" i="7"/>
  <c r="J11" i="7"/>
  <c r="J8" i="7"/>
  <c r="J5" i="7"/>
  <c r="O35" i="7"/>
  <c r="O32" i="7"/>
  <c r="O29" i="7"/>
  <c r="O26" i="7"/>
  <c r="O23" i="7"/>
  <c r="O20" i="7"/>
  <c r="O17" i="7"/>
  <c r="O14" i="7"/>
  <c r="O11" i="7"/>
  <c r="O8" i="7"/>
  <c r="O5" i="7"/>
  <c r="P35" i="7"/>
  <c r="P32" i="7"/>
  <c r="P29" i="7"/>
  <c r="P26" i="7"/>
  <c r="P23" i="7"/>
  <c r="P20" i="7"/>
  <c r="P17" i="7"/>
  <c r="P14" i="7"/>
  <c r="P11" i="7"/>
  <c r="P8" i="7"/>
  <c r="P5" i="7"/>
  <c r="T3" i="7"/>
  <c r="S3" i="7"/>
  <c r="L3" i="7"/>
  <c r="Z43" i="7"/>
  <c r="W43" i="7"/>
  <c r="G35" i="6"/>
  <c r="G32" i="6"/>
  <c r="G23" i="6"/>
  <c r="G20" i="6"/>
  <c r="G11" i="6"/>
  <c r="H16" i="6"/>
  <c r="H13" i="6"/>
  <c r="H4" i="6"/>
  <c r="J33" i="6"/>
  <c r="J27" i="6"/>
  <c r="J24" i="6"/>
  <c r="J9" i="6"/>
  <c r="J6" i="6"/>
  <c r="L36" i="6"/>
  <c r="L30" i="6"/>
  <c r="L21" i="6"/>
  <c r="L15" i="6"/>
  <c r="L6" i="6"/>
  <c r="M33" i="6"/>
  <c r="M24" i="6"/>
  <c r="M15" i="6"/>
  <c r="M9" i="6"/>
  <c r="S34" i="6"/>
  <c r="S31" i="6"/>
  <c r="S25" i="6"/>
  <c r="S19" i="6"/>
  <c r="S13" i="6"/>
  <c r="S7" i="6"/>
  <c r="T34" i="6"/>
  <c r="T19" i="6"/>
  <c r="T13" i="6"/>
  <c r="T7" i="6"/>
  <c r="U34" i="6"/>
  <c r="U28" i="6"/>
  <c r="U22" i="6"/>
  <c r="U16" i="6"/>
  <c r="U10" i="6"/>
  <c r="U4" i="6"/>
  <c r="E35" i="6"/>
  <c r="E29" i="6"/>
  <c r="E26" i="6"/>
  <c r="E23" i="6"/>
  <c r="E20" i="6"/>
  <c r="E14" i="6"/>
  <c r="E11" i="6"/>
  <c r="E8" i="6"/>
  <c r="F37" i="6"/>
  <c r="F34" i="6"/>
  <c r="F28" i="6"/>
  <c r="F19" i="6"/>
  <c r="F13" i="6"/>
  <c r="F4" i="6"/>
  <c r="D3" i="6"/>
  <c r="G3" i="6"/>
  <c r="G40" i="6"/>
  <c r="G37" i="6"/>
  <c r="G34" i="6"/>
  <c r="G31" i="6"/>
  <c r="G28" i="6"/>
  <c r="G25" i="6"/>
  <c r="G22" i="6"/>
  <c r="G19" i="6"/>
  <c r="G16" i="6"/>
  <c r="G13" i="6"/>
  <c r="G10" i="6"/>
  <c r="G7" i="6"/>
  <c r="G4" i="6"/>
  <c r="H39" i="6"/>
  <c r="H36" i="6"/>
  <c r="H33" i="6"/>
  <c r="H30" i="6"/>
  <c r="H27" i="6"/>
  <c r="H21" i="6"/>
  <c r="H18" i="6"/>
  <c r="H15" i="6"/>
  <c r="H9" i="6"/>
  <c r="H6" i="6"/>
  <c r="E40" i="6"/>
  <c r="E37" i="6"/>
  <c r="E34" i="6"/>
  <c r="E31" i="6"/>
  <c r="E28" i="6"/>
  <c r="E25" i="6"/>
  <c r="E22" i="6"/>
  <c r="E19" i="6"/>
  <c r="E16" i="6"/>
  <c r="E13" i="6"/>
  <c r="E10" i="6"/>
  <c r="E7" i="6"/>
  <c r="E4" i="6"/>
  <c r="F39" i="6"/>
  <c r="F36" i="6"/>
  <c r="F33" i="6"/>
  <c r="F30" i="6"/>
  <c r="F27" i="6"/>
  <c r="F24" i="6"/>
  <c r="F21" i="6"/>
  <c r="F18" i="6"/>
  <c r="F15" i="6"/>
  <c r="F12" i="6"/>
  <c r="F9" i="6"/>
  <c r="F6" i="6"/>
  <c r="J3" i="6"/>
  <c r="L3" i="6"/>
  <c r="M3" i="6"/>
  <c r="O40" i="6"/>
  <c r="O37" i="6"/>
  <c r="O34" i="6"/>
  <c r="O31" i="6"/>
  <c r="O28" i="6"/>
  <c r="O25" i="6"/>
  <c r="O22" i="6"/>
  <c r="O19" i="6"/>
  <c r="O16" i="6"/>
  <c r="O13" i="6"/>
  <c r="O10" i="6"/>
  <c r="O7" i="6"/>
  <c r="O4" i="6"/>
  <c r="P40" i="6"/>
  <c r="P37" i="6"/>
  <c r="P34" i="6"/>
  <c r="P31" i="6"/>
  <c r="P28" i="6"/>
  <c r="P25" i="6"/>
  <c r="P22" i="6"/>
  <c r="P19" i="6"/>
  <c r="P16" i="6"/>
  <c r="P13" i="6"/>
  <c r="P10" i="6"/>
  <c r="P7" i="6"/>
  <c r="P4" i="6"/>
  <c r="N43" i="7"/>
  <c r="Q43" i="7"/>
  <c r="G17" i="6"/>
  <c r="H7" i="6"/>
  <c r="J30" i="6"/>
  <c r="L27" i="6"/>
  <c r="M27" i="6"/>
  <c r="T28" i="6"/>
  <c r="O35" i="6"/>
  <c r="O32" i="6"/>
  <c r="O29" i="6"/>
  <c r="O26" i="6"/>
  <c r="O23" i="6"/>
  <c r="O20" i="6"/>
  <c r="O17" i="6"/>
  <c r="O14" i="6"/>
  <c r="O11" i="6"/>
  <c r="O8" i="6"/>
  <c r="O5" i="6"/>
  <c r="P35" i="6"/>
  <c r="P32" i="6"/>
  <c r="P29" i="6"/>
  <c r="P26" i="6"/>
  <c r="P23" i="6"/>
  <c r="P20" i="6"/>
  <c r="P17" i="6"/>
  <c r="P14" i="6"/>
  <c r="P11" i="6"/>
  <c r="P8" i="6"/>
  <c r="P5" i="6"/>
  <c r="S3" i="6"/>
  <c r="T3" i="6"/>
  <c r="U3" i="6"/>
  <c r="AA43" i="7"/>
  <c r="V43" i="7"/>
  <c r="G29" i="6"/>
  <c r="M36" i="6"/>
  <c r="G15" i="6"/>
  <c r="H29" i="6"/>
  <c r="H20" i="6"/>
  <c r="H5" i="6"/>
  <c r="J40" i="6"/>
  <c r="J37" i="6"/>
  <c r="J34" i="6"/>
  <c r="J31" i="6"/>
  <c r="J28" i="6"/>
  <c r="J25" i="6"/>
  <c r="J22" i="6"/>
  <c r="J19" i="6"/>
  <c r="J16" i="6"/>
  <c r="J13" i="6"/>
  <c r="J10" i="6"/>
  <c r="J7" i="6"/>
  <c r="J4" i="6"/>
  <c r="L35" i="6"/>
  <c r="L32" i="6"/>
  <c r="L29" i="6"/>
  <c r="L26" i="6"/>
  <c r="L23" i="6"/>
  <c r="L20" i="6"/>
  <c r="L17" i="6"/>
  <c r="L14" i="6"/>
  <c r="L11" i="6"/>
  <c r="L8" i="6"/>
  <c r="L5" i="6"/>
  <c r="M35" i="6"/>
  <c r="M32" i="6"/>
  <c r="M29" i="6"/>
  <c r="M26" i="6"/>
  <c r="M23" i="6"/>
  <c r="M20" i="6"/>
  <c r="M17" i="6"/>
  <c r="M14" i="6"/>
  <c r="M11" i="6"/>
  <c r="M8" i="6"/>
  <c r="M5" i="6"/>
  <c r="O3" i="6"/>
  <c r="P3" i="6"/>
  <c r="S33" i="6"/>
  <c r="S30" i="6"/>
  <c r="S27" i="6"/>
  <c r="S24" i="6"/>
  <c r="S21" i="6"/>
  <c r="S18" i="6"/>
  <c r="S15" i="6"/>
  <c r="S12" i="6"/>
  <c r="S9" i="6"/>
  <c r="S6" i="6"/>
  <c r="T33" i="6"/>
  <c r="T30" i="6"/>
  <c r="T27" i="6"/>
  <c r="T24" i="6"/>
  <c r="T21" i="6"/>
  <c r="T18" i="6"/>
  <c r="T15" i="6"/>
  <c r="T12" i="6"/>
  <c r="T9" i="6"/>
  <c r="T6" i="6"/>
  <c r="U33" i="6"/>
  <c r="U30" i="6"/>
  <c r="U27" i="6"/>
  <c r="U24" i="6"/>
  <c r="U21" i="6"/>
  <c r="U18" i="6"/>
  <c r="U15" i="6"/>
  <c r="U12" i="6"/>
  <c r="U9" i="6"/>
  <c r="U6" i="6"/>
  <c r="F3" i="6"/>
  <c r="G26" i="6"/>
  <c r="G14" i="6"/>
  <c r="G5" i="6"/>
  <c r="H40" i="6"/>
  <c r="H37" i="6"/>
  <c r="H34" i="6"/>
  <c r="H31" i="6"/>
  <c r="H28" i="6"/>
  <c r="H25" i="6"/>
  <c r="H22" i="6"/>
  <c r="H19" i="6"/>
  <c r="H10" i="6"/>
  <c r="J39" i="6"/>
  <c r="J36" i="6"/>
  <c r="J21" i="6"/>
  <c r="J18" i="6"/>
  <c r="J15" i="6"/>
  <c r="J12" i="6"/>
  <c r="L39" i="6"/>
  <c r="L33" i="6"/>
  <c r="L24" i="6"/>
  <c r="L18" i="6"/>
  <c r="L12" i="6"/>
  <c r="L9" i="6"/>
  <c r="M39" i="6"/>
  <c r="M30" i="6"/>
  <c r="M21" i="6"/>
  <c r="M18" i="6"/>
  <c r="M12" i="6"/>
  <c r="M6" i="6"/>
  <c r="S28" i="6"/>
  <c r="S22" i="6"/>
  <c r="S16" i="6"/>
  <c r="S10" i="6"/>
  <c r="S4" i="6"/>
  <c r="T31" i="6"/>
  <c r="T25" i="6"/>
  <c r="T22" i="6"/>
  <c r="T16" i="6"/>
  <c r="T10" i="6"/>
  <c r="T4" i="6"/>
  <c r="U31" i="6"/>
  <c r="U25" i="6"/>
  <c r="U19" i="6"/>
  <c r="U13" i="6"/>
  <c r="U7" i="6"/>
  <c r="E32" i="6"/>
  <c r="E17" i="6"/>
  <c r="E5" i="6"/>
  <c r="F40" i="6"/>
  <c r="F31" i="6"/>
  <c r="F25" i="6"/>
  <c r="F22" i="6"/>
  <c r="F16" i="6"/>
  <c r="F10" i="6"/>
  <c r="F7" i="6"/>
  <c r="E3" i="6"/>
  <c r="H3" i="6"/>
  <c r="G39" i="6"/>
  <c r="G36" i="6"/>
  <c r="G33" i="6"/>
  <c r="G30" i="6"/>
  <c r="G27" i="6"/>
  <c r="G24" i="6"/>
  <c r="G21" i="6"/>
  <c r="G18" i="6"/>
  <c r="G12" i="6"/>
  <c r="G9" i="6"/>
  <c r="G6" i="6"/>
  <c r="H35" i="6"/>
  <c r="H32" i="6"/>
  <c r="H26" i="6"/>
  <c r="H23" i="6"/>
  <c r="H17" i="6"/>
  <c r="H14" i="6"/>
  <c r="H11" i="6"/>
  <c r="H8" i="6"/>
  <c r="E39" i="6"/>
  <c r="E36" i="6"/>
  <c r="E33" i="6"/>
  <c r="E30" i="6"/>
  <c r="E27" i="6"/>
  <c r="E24" i="6"/>
  <c r="E21" i="6"/>
  <c r="E18" i="6"/>
  <c r="E15" i="6"/>
  <c r="E12" i="6"/>
  <c r="E9" i="6"/>
  <c r="E6" i="6"/>
  <c r="F35" i="6"/>
  <c r="F32" i="6"/>
  <c r="F29" i="6"/>
  <c r="F26" i="6"/>
  <c r="F23" i="6"/>
  <c r="F20" i="6"/>
  <c r="F17" i="6"/>
  <c r="F14" i="6"/>
  <c r="F11" i="6"/>
  <c r="F8" i="6"/>
  <c r="F5" i="6"/>
  <c r="O39" i="6"/>
  <c r="O36" i="6"/>
  <c r="O33" i="6"/>
  <c r="O30" i="6"/>
  <c r="O27" i="6"/>
  <c r="O24" i="6"/>
  <c r="O21" i="6"/>
  <c r="O18" i="6"/>
  <c r="O15" i="6"/>
  <c r="O12" i="6"/>
  <c r="O9" i="6"/>
  <c r="O6" i="6"/>
  <c r="P39" i="6"/>
  <c r="P36" i="6"/>
  <c r="P33" i="6"/>
  <c r="P30" i="6"/>
  <c r="P27" i="6"/>
  <c r="P24" i="6"/>
  <c r="P21" i="6"/>
  <c r="P18" i="6"/>
  <c r="P15" i="6"/>
  <c r="P12" i="6"/>
  <c r="P9" i="6"/>
  <c r="P6" i="6"/>
  <c r="K43" i="7"/>
  <c r="G8" i="6"/>
  <c r="H24" i="6"/>
  <c r="H12" i="6"/>
  <c r="J35" i="6"/>
  <c r="J32" i="6"/>
  <c r="J29" i="6"/>
  <c r="J26" i="6"/>
  <c r="J23" i="6"/>
  <c r="J20" i="6"/>
  <c r="J17" i="6"/>
  <c r="J14" i="6"/>
  <c r="J11" i="6"/>
  <c r="J8" i="6"/>
  <c r="J5" i="6"/>
  <c r="L40" i="6"/>
  <c r="L37" i="6"/>
  <c r="L34" i="6"/>
  <c r="L31" i="6"/>
  <c r="L28" i="6"/>
  <c r="L25" i="6"/>
  <c r="L22" i="6"/>
  <c r="L19" i="6"/>
  <c r="L16" i="6"/>
  <c r="L13" i="6"/>
  <c r="L10" i="6"/>
  <c r="L7" i="6"/>
  <c r="L4" i="6"/>
  <c r="M40" i="6"/>
  <c r="M37" i="6"/>
  <c r="M34" i="6"/>
  <c r="M31" i="6"/>
  <c r="M28" i="6"/>
  <c r="M25" i="6"/>
  <c r="M22" i="6"/>
  <c r="M19" i="6"/>
  <c r="M16" i="6"/>
  <c r="M13" i="6"/>
  <c r="M10" i="6"/>
  <c r="M7" i="6"/>
  <c r="M4" i="6"/>
  <c r="S32" i="6"/>
  <c r="S29" i="6"/>
  <c r="S26" i="6"/>
  <c r="S23" i="6"/>
  <c r="S20" i="6"/>
  <c r="S17" i="6"/>
  <c r="S14" i="6"/>
  <c r="S11" i="6"/>
  <c r="S8" i="6"/>
  <c r="S5" i="6"/>
  <c r="T32" i="6"/>
  <c r="T29" i="6"/>
  <c r="T26" i="6"/>
  <c r="T23" i="6"/>
  <c r="T20" i="6"/>
  <c r="T17" i="6"/>
  <c r="T14" i="6"/>
  <c r="T11" i="6"/>
  <c r="T8" i="6"/>
  <c r="T5" i="6"/>
  <c r="U32" i="6"/>
  <c r="U29" i="6"/>
  <c r="U26" i="6"/>
  <c r="U23" i="6"/>
  <c r="U20" i="6"/>
  <c r="U17" i="6"/>
  <c r="U14" i="6"/>
  <c r="U11" i="6"/>
  <c r="U8" i="6"/>
  <c r="U5" i="6"/>
  <c r="Z43" i="2"/>
  <c r="AA43" i="6"/>
  <c r="W43" i="6"/>
  <c r="AA43" i="2"/>
  <c r="W43" i="2"/>
  <c r="Z43" i="6"/>
  <c r="K43" i="6"/>
  <c r="N43" i="6"/>
  <c r="D3" i="2"/>
  <c r="G3" i="2"/>
  <c r="F3" i="2"/>
  <c r="O3" i="2"/>
  <c r="P3" i="2"/>
  <c r="E3" i="2"/>
  <c r="H3" i="2"/>
  <c r="J3" i="2"/>
  <c r="Q43" i="6"/>
  <c r="V43" i="6"/>
  <c r="S3" i="2"/>
  <c r="T3" i="2"/>
  <c r="U3" i="2"/>
  <c r="E40" i="2"/>
  <c r="E28" i="2"/>
  <c r="E22" i="2"/>
  <c r="E16" i="2"/>
  <c r="E7" i="2"/>
  <c r="F39" i="2"/>
  <c r="F33" i="2"/>
  <c r="F9" i="2"/>
  <c r="F6" i="2"/>
  <c r="G40" i="2"/>
  <c r="G37" i="2"/>
  <c r="G34" i="2"/>
  <c r="G31" i="2"/>
  <c r="G28" i="2"/>
  <c r="G25" i="2"/>
  <c r="G22" i="2"/>
  <c r="G19" i="2"/>
  <c r="G16" i="2"/>
  <c r="G13" i="2"/>
  <c r="G10" i="2"/>
  <c r="G7" i="2"/>
  <c r="G4" i="2"/>
  <c r="H39" i="2"/>
  <c r="H36" i="2"/>
  <c r="H33" i="2"/>
  <c r="H30" i="2"/>
  <c r="H27" i="2"/>
  <c r="H24" i="2"/>
  <c r="H21" i="2"/>
  <c r="H18" i="2"/>
  <c r="H15" i="2"/>
  <c r="H12" i="2"/>
  <c r="H9" i="2"/>
  <c r="H6" i="2"/>
  <c r="J40" i="2"/>
  <c r="J37" i="2"/>
  <c r="J34" i="2"/>
  <c r="J31" i="2"/>
  <c r="J28" i="2"/>
  <c r="J25" i="2"/>
  <c r="J22" i="2"/>
  <c r="J19" i="2"/>
  <c r="J16" i="2"/>
  <c r="J13" i="2"/>
  <c r="J10" i="2"/>
  <c r="J7" i="2"/>
  <c r="J4" i="2"/>
  <c r="S32" i="2"/>
  <c r="S29" i="2"/>
  <c r="S26" i="2"/>
  <c r="S23" i="2"/>
  <c r="S20" i="2"/>
  <c r="S17" i="2"/>
  <c r="S14" i="2"/>
  <c r="S11" i="2"/>
  <c r="S8" i="2"/>
  <c r="S5" i="2"/>
  <c r="T32" i="2"/>
  <c r="T29" i="2"/>
  <c r="T26" i="2"/>
  <c r="T23" i="2"/>
  <c r="T20" i="2"/>
  <c r="T17" i="2"/>
  <c r="T14" i="2"/>
  <c r="T11" i="2"/>
  <c r="T8" i="2"/>
  <c r="T5" i="2"/>
  <c r="U32" i="2"/>
  <c r="U29" i="2"/>
  <c r="U26" i="2"/>
  <c r="U23" i="2"/>
  <c r="U20" i="2"/>
  <c r="U17" i="2"/>
  <c r="U14" i="2"/>
  <c r="U11" i="2"/>
  <c r="U8" i="2"/>
  <c r="U5" i="2"/>
  <c r="E39" i="2"/>
  <c r="E21" i="2"/>
  <c r="E37" i="2"/>
  <c r="E31" i="2"/>
  <c r="E25" i="2"/>
  <c r="E13" i="2"/>
  <c r="E10" i="2"/>
  <c r="F36" i="2"/>
  <c r="L40" i="2"/>
  <c r="L37" i="2"/>
  <c r="L34" i="2"/>
  <c r="L31" i="2"/>
  <c r="L28" i="2"/>
  <c r="L25" i="2"/>
  <c r="L22" i="2"/>
  <c r="L19" i="2"/>
  <c r="L16" i="2"/>
  <c r="L13" i="2"/>
  <c r="L10" i="2"/>
  <c r="L7" i="2"/>
  <c r="L4" i="2"/>
  <c r="M40" i="2"/>
  <c r="M37" i="2"/>
  <c r="M34" i="2"/>
  <c r="M31" i="2"/>
  <c r="M28" i="2"/>
  <c r="M25" i="2"/>
  <c r="M22" i="2"/>
  <c r="M19" i="2"/>
  <c r="M16" i="2"/>
  <c r="M13" i="2"/>
  <c r="M10" i="2"/>
  <c r="M7" i="2"/>
  <c r="M4" i="2"/>
  <c r="O35" i="2"/>
  <c r="O32" i="2"/>
  <c r="O29" i="2"/>
  <c r="O26" i="2"/>
  <c r="O23" i="2"/>
  <c r="O20" i="2"/>
  <c r="O17" i="2"/>
  <c r="O14" i="2"/>
  <c r="O11" i="2"/>
  <c r="O8" i="2"/>
  <c r="O5" i="2"/>
  <c r="P35" i="2"/>
  <c r="P32" i="2"/>
  <c r="P29" i="2"/>
  <c r="P26" i="2"/>
  <c r="P23" i="2"/>
  <c r="P20" i="2"/>
  <c r="P17" i="2"/>
  <c r="P14" i="2"/>
  <c r="P11" i="2"/>
  <c r="P8" i="2"/>
  <c r="P5" i="2"/>
  <c r="E34" i="2"/>
  <c r="E19" i="2"/>
  <c r="E4" i="2"/>
  <c r="F30" i="2"/>
  <c r="F27" i="2"/>
  <c r="F24" i="2"/>
  <c r="F21" i="2"/>
  <c r="F18" i="2"/>
  <c r="F15" i="2"/>
  <c r="F12" i="2"/>
  <c r="E35" i="2"/>
  <c r="E32" i="2"/>
  <c r="E29" i="2"/>
  <c r="E26" i="2"/>
  <c r="E23" i="2"/>
  <c r="E20" i="2"/>
  <c r="E17" i="2"/>
  <c r="E14" i="2"/>
  <c r="E11" i="2"/>
  <c r="E8" i="2"/>
  <c r="E5" i="2"/>
  <c r="F40" i="2"/>
  <c r="F37" i="2"/>
  <c r="F34" i="2"/>
  <c r="F31" i="2"/>
  <c r="F28" i="2"/>
  <c r="F25" i="2"/>
  <c r="F22" i="2"/>
  <c r="F19" i="2"/>
  <c r="F16" i="2"/>
  <c r="F13" i="2"/>
  <c r="F10" i="2"/>
  <c r="F7" i="2"/>
  <c r="F4" i="2"/>
  <c r="G35" i="2"/>
  <c r="G32" i="2"/>
  <c r="G29" i="2"/>
  <c r="G26" i="2"/>
  <c r="G23" i="2"/>
  <c r="G20" i="2"/>
  <c r="G17" i="2"/>
  <c r="G14" i="2"/>
  <c r="G11" i="2"/>
  <c r="G8" i="2"/>
  <c r="G5" i="2"/>
  <c r="H40" i="2"/>
  <c r="H37" i="2"/>
  <c r="H34" i="2"/>
  <c r="H31" i="2"/>
  <c r="H28" i="2"/>
  <c r="H25" i="2"/>
  <c r="H22" i="2"/>
  <c r="H19" i="2"/>
  <c r="H16" i="2"/>
  <c r="H13" i="2"/>
  <c r="H10" i="2"/>
  <c r="H7" i="2"/>
  <c r="H4" i="2"/>
  <c r="J35" i="2"/>
  <c r="J32" i="2"/>
  <c r="J29" i="2"/>
  <c r="J26" i="2"/>
  <c r="J23" i="2"/>
  <c r="J20" i="2"/>
  <c r="J17" i="2"/>
  <c r="J14" i="2"/>
  <c r="J11" i="2"/>
  <c r="J8" i="2"/>
  <c r="J5" i="2"/>
  <c r="S34" i="2"/>
  <c r="S31" i="2"/>
  <c r="S28" i="2"/>
  <c r="S25" i="2"/>
  <c r="S22" i="2"/>
  <c r="S19" i="2"/>
  <c r="S16" i="2"/>
  <c r="S13" i="2"/>
  <c r="S10" i="2"/>
  <c r="S7" i="2"/>
  <c r="S4" i="2"/>
  <c r="T34" i="2"/>
  <c r="T31" i="2"/>
  <c r="T28" i="2"/>
  <c r="T25" i="2"/>
  <c r="T22" i="2"/>
  <c r="T19" i="2"/>
  <c r="T16" i="2"/>
  <c r="T13" i="2"/>
  <c r="T10" i="2"/>
  <c r="T7" i="2"/>
  <c r="T4" i="2"/>
  <c r="U34" i="2"/>
  <c r="U31" i="2"/>
  <c r="U28" i="2"/>
  <c r="U25" i="2"/>
  <c r="U22" i="2"/>
  <c r="U19" i="2"/>
  <c r="U16" i="2"/>
  <c r="U13" i="2"/>
  <c r="U10" i="2"/>
  <c r="U7" i="2"/>
  <c r="U4" i="2"/>
  <c r="L39" i="2"/>
  <c r="L36" i="2"/>
  <c r="L33" i="2"/>
  <c r="L30" i="2"/>
  <c r="L27" i="2"/>
  <c r="L24" i="2"/>
  <c r="L21" i="2"/>
  <c r="L18" i="2"/>
  <c r="L15" i="2"/>
  <c r="L12" i="2"/>
  <c r="L9" i="2"/>
  <c r="L6" i="2"/>
  <c r="M39" i="2"/>
  <c r="M36" i="2"/>
  <c r="M33" i="2"/>
  <c r="M30" i="2"/>
  <c r="M27" i="2"/>
  <c r="M24" i="2"/>
  <c r="M21" i="2"/>
  <c r="M18" i="2"/>
  <c r="M15" i="2"/>
  <c r="M12" i="2"/>
  <c r="M9" i="2"/>
  <c r="M6" i="2"/>
  <c r="O39" i="2"/>
  <c r="O36" i="2"/>
  <c r="O33" i="2"/>
  <c r="O30" i="2"/>
  <c r="O27" i="2"/>
  <c r="O24" i="2"/>
  <c r="O21" i="2"/>
  <c r="O18" i="2"/>
  <c r="O15" i="2"/>
  <c r="O12" i="2"/>
  <c r="O9" i="2"/>
  <c r="O6" i="2"/>
  <c r="P39" i="2"/>
  <c r="P36" i="2"/>
  <c r="P33" i="2"/>
  <c r="P30" i="2"/>
  <c r="P27" i="2"/>
  <c r="P24" i="2"/>
  <c r="P21" i="2"/>
  <c r="P18" i="2"/>
  <c r="P15" i="2"/>
  <c r="P12" i="2"/>
  <c r="P9" i="2"/>
  <c r="P6" i="2"/>
  <c r="E15" i="2"/>
  <c r="F32" i="2"/>
  <c r="G27" i="2"/>
  <c r="G9" i="2"/>
  <c r="H32" i="2"/>
  <c r="H20" i="2"/>
  <c r="H8" i="2"/>
  <c r="J39" i="2"/>
  <c r="J36" i="2"/>
  <c r="J33" i="2"/>
  <c r="J30" i="2"/>
  <c r="J27" i="2"/>
  <c r="J24" i="2"/>
  <c r="J21" i="2"/>
  <c r="J18" i="2"/>
  <c r="J15" i="2"/>
  <c r="J12" i="2"/>
  <c r="J9" i="2"/>
  <c r="J6" i="2"/>
  <c r="S33" i="2"/>
  <c r="S30" i="2"/>
  <c r="S27" i="2"/>
  <c r="S24" i="2"/>
  <c r="S21" i="2"/>
  <c r="S18" i="2"/>
  <c r="S15" i="2"/>
  <c r="S12" i="2"/>
  <c r="S9" i="2"/>
  <c r="S6" i="2"/>
  <c r="T33" i="2"/>
  <c r="T30" i="2"/>
  <c r="T27" i="2"/>
  <c r="T24" i="2"/>
  <c r="T21" i="2"/>
  <c r="T18" i="2"/>
  <c r="T15" i="2"/>
  <c r="T12" i="2"/>
  <c r="T9" i="2"/>
  <c r="T6" i="2"/>
  <c r="U33" i="2"/>
  <c r="U30" i="2"/>
  <c r="U27" i="2"/>
  <c r="U24" i="2"/>
  <c r="U21" i="2"/>
  <c r="U18" i="2"/>
  <c r="U15" i="2"/>
  <c r="U12" i="2"/>
  <c r="U9" i="2"/>
  <c r="U6" i="2"/>
  <c r="E36" i="2"/>
  <c r="E33" i="2"/>
  <c r="E30" i="2"/>
  <c r="E27" i="2"/>
  <c r="E24" i="2"/>
  <c r="E18" i="2"/>
  <c r="E12" i="2"/>
  <c r="E9" i="2"/>
  <c r="E6" i="2"/>
  <c r="F35" i="2"/>
  <c r="F29" i="2"/>
  <c r="F26" i="2"/>
  <c r="F23" i="2"/>
  <c r="F20" i="2"/>
  <c r="F17" i="2"/>
  <c r="F14" i="2"/>
  <c r="F11" i="2"/>
  <c r="F8" i="2"/>
  <c r="F5" i="2"/>
  <c r="G39" i="2"/>
  <c r="G36" i="2"/>
  <c r="G33" i="2"/>
  <c r="G30" i="2"/>
  <c r="G24" i="2"/>
  <c r="G21" i="2"/>
  <c r="G18" i="2"/>
  <c r="G15" i="2"/>
  <c r="G12" i="2"/>
  <c r="G6" i="2"/>
  <c r="H35" i="2"/>
  <c r="H29" i="2"/>
  <c r="H26" i="2"/>
  <c r="H23" i="2"/>
  <c r="H17" i="2"/>
  <c r="H14" i="2"/>
  <c r="H11" i="2"/>
  <c r="H5" i="2"/>
  <c r="L35" i="2"/>
  <c r="L32" i="2"/>
  <c r="L29" i="2"/>
  <c r="L26" i="2"/>
  <c r="L23" i="2"/>
  <c r="L20" i="2"/>
  <c r="L17" i="2"/>
  <c r="L14" i="2"/>
  <c r="L11" i="2"/>
  <c r="L8" i="2"/>
  <c r="L5" i="2"/>
  <c r="M35" i="2"/>
  <c r="M32" i="2"/>
  <c r="M29" i="2"/>
  <c r="M26" i="2"/>
  <c r="M23" i="2"/>
  <c r="M20" i="2"/>
  <c r="M17" i="2"/>
  <c r="M14" i="2"/>
  <c r="M11" i="2"/>
  <c r="M8" i="2"/>
  <c r="M5" i="2"/>
  <c r="O40" i="2"/>
  <c r="O37" i="2"/>
  <c r="O34" i="2"/>
  <c r="O31" i="2"/>
  <c r="O28" i="2"/>
  <c r="O25" i="2"/>
  <c r="O22" i="2"/>
  <c r="O19" i="2"/>
  <c r="O16" i="2"/>
  <c r="O13" i="2"/>
  <c r="O10" i="2"/>
  <c r="O7" i="2"/>
  <c r="O4" i="2"/>
  <c r="P40" i="2"/>
  <c r="P37" i="2"/>
  <c r="P34" i="2"/>
  <c r="P31" i="2"/>
  <c r="P28" i="2"/>
  <c r="P25" i="2"/>
  <c r="P22" i="2"/>
  <c r="P19" i="2"/>
  <c r="P16" i="2"/>
  <c r="P13" i="2"/>
  <c r="P10" i="2"/>
  <c r="P7" i="2"/>
  <c r="P4" i="2"/>
  <c r="M3" i="2"/>
  <c r="L3" i="2"/>
  <c r="AF11" i="10" l="1"/>
  <c r="AG11" i="10" s="1"/>
  <c r="AF32" i="10"/>
  <c r="AG32" i="10" s="1"/>
  <c r="AF27" i="10"/>
  <c r="AG27" i="10" s="1"/>
  <c r="AF22" i="10"/>
  <c r="AG22" i="10" s="1"/>
  <c r="AF21" i="10"/>
  <c r="AG21" i="10" s="1"/>
  <c r="AF43" i="10"/>
  <c r="AG43" i="10" s="1"/>
  <c r="AE8" i="2"/>
  <c r="AD12" i="6"/>
  <c r="AF12" i="10"/>
  <c r="AG12" i="10" s="1"/>
  <c r="AF36" i="10"/>
  <c r="AG36" i="10" s="1"/>
  <c r="AE9" i="2"/>
  <c r="AE33" i="2"/>
  <c r="AD12" i="2"/>
  <c r="AE26" i="2"/>
  <c r="AE31" i="2"/>
  <c r="AD11" i="2"/>
  <c r="AH34" i="2"/>
  <c r="AE37" i="2"/>
  <c r="AE32" i="2"/>
  <c r="AE21" i="2"/>
  <c r="AE27" i="2"/>
  <c r="AH17" i="2"/>
  <c r="AH35" i="2"/>
  <c r="AH10" i="2"/>
  <c r="AE39" i="2"/>
  <c r="AE21" i="6"/>
  <c r="AE39" i="6"/>
  <c r="AF35" i="10"/>
  <c r="AG35" i="10" s="1"/>
  <c r="AD36" i="2"/>
  <c r="AE19" i="2"/>
  <c r="AD18" i="2"/>
  <c r="AH15" i="2"/>
  <c r="AH29" i="2"/>
  <c r="AH28" i="2"/>
  <c r="AD24" i="2"/>
  <c r="AE14" i="2"/>
  <c r="AD6" i="2"/>
  <c r="AD30" i="2"/>
  <c r="AE20" i="2"/>
  <c r="AE13" i="2"/>
  <c r="AE7" i="2"/>
  <c r="AF29" i="10"/>
  <c r="AG29" i="10" s="1"/>
  <c r="AF13" i="10"/>
  <c r="AG13" i="10" s="1"/>
  <c r="AH5" i="2"/>
  <c r="AH23" i="2"/>
  <c r="AH4" i="2"/>
  <c r="AE25" i="2"/>
  <c r="AH16" i="2"/>
  <c r="AH22" i="2"/>
  <c r="AD30" i="6"/>
  <c r="AH40" i="2"/>
  <c r="AH17" i="6"/>
  <c r="AH4" i="6"/>
  <c r="AH22" i="6"/>
  <c r="AH40" i="6"/>
  <c r="AH23" i="6"/>
  <c r="AH39" i="2"/>
  <c r="AD4" i="2"/>
  <c r="AD40" i="2"/>
  <c r="AH6" i="2"/>
  <c r="AH7" i="2"/>
  <c r="AE18" i="2"/>
  <c r="AF18" i="2" s="1"/>
  <c r="AG18" i="2" s="1"/>
  <c r="AD9" i="2"/>
  <c r="AD10" i="2"/>
  <c r="AE30" i="2"/>
  <c r="AE12" i="2"/>
  <c r="AF12" i="2" s="1"/>
  <c r="AG12" i="2" s="1"/>
  <c r="AH13" i="2"/>
  <c r="AE11" i="2"/>
  <c r="AF11" i="2" s="1"/>
  <c r="AG11" i="2" s="1"/>
  <c r="AD15" i="2"/>
  <c r="AH32" i="2"/>
  <c r="AD34" i="2"/>
  <c r="AH27" i="2"/>
  <c r="AD35" i="2"/>
  <c r="AH37" i="2"/>
  <c r="AE7" i="6"/>
  <c r="AD39" i="2"/>
  <c r="AF39" i="2" s="1"/>
  <c r="AG39" i="2" s="1"/>
  <c r="AE4" i="2"/>
  <c r="AE40" i="2"/>
  <c r="AE6" i="2"/>
  <c r="AF6" i="2" s="1"/>
  <c r="AG6" i="2" s="1"/>
  <c r="AD7" i="2"/>
  <c r="AF7" i="2" s="1"/>
  <c r="AG7" i="2" s="1"/>
  <c r="AH18" i="2"/>
  <c r="AH9" i="2"/>
  <c r="AE10" i="2"/>
  <c r="AH30" i="2"/>
  <c r="AH12" i="2"/>
  <c r="AD13" i="2"/>
  <c r="AF13" i="2" s="1"/>
  <c r="AG13" i="2" s="1"/>
  <c r="AH11" i="2"/>
  <c r="AE15" i="2"/>
  <c r="AD32" i="2"/>
  <c r="AF32" i="2" s="1"/>
  <c r="AG32" i="2" s="1"/>
  <c r="AE34" i="2"/>
  <c r="AD27" i="2"/>
  <c r="AF27" i="2" s="1"/>
  <c r="AG27" i="2" s="1"/>
  <c r="AE35" i="2"/>
  <c r="AF35" i="2" s="1"/>
  <c r="AG35" i="2" s="1"/>
  <c r="AD37" i="2"/>
  <c r="AH6" i="6"/>
  <c r="AD24" i="6"/>
  <c r="AE32" i="6"/>
  <c r="AE25" i="6"/>
  <c r="AE26" i="6"/>
  <c r="AE9" i="6"/>
  <c r="AE27" i="6"/>
  <c r="AH10" i="6"/>
  <c r="AH28" i="6"/>
  <c r="AE8" i="6"/>
  <c r="AE29" i="6"/>
  <c r="AE38" i="2"/>
  <c r="AD38" i="2"/>
  <c r="AH38" i="2"/>
  <c r="AE13" i="6"/>
  <c r="AE31" i="6"/>
  <c r="AE11" i="6"/>
  <c r="AE35" i="6"/>
  <c r="AH33" i="2"/>
  <c r="AD22" i="2"/>
  <c r="AH20" i="2"/>
  <c r="AE36" i="2"/>
  <c r="AH25" i="2"/>
  <c r="AD23" i="2"/>
  <c r="AE5" i="2"/>
  <c r="AD28" i="2"/>
  <c r="AH26" i="2"/>
  <c r="AH8" i="2"/>
  <c r="AH31" i="2"/>
  <c r="AD29" i="2"/>
  <c r="AH21" i="2"/>
  <c r="AD16" i="2"/>
  <c r="AH14" i="2"/>
  <c r="AE24" i="2"/>
  <c r="AH19" i="2"/>
  <c r="AD17" i="2"/>
  <c r="AE15" i="6"/>
  <c r="AD33" i="2"/>
  <c r="AE22" i="2"/>
  <c r="AD20" i="2"/>
  <c r="AF20" i="2" s="1"/>
  <c r="AG20" i="2" s="1"/>
  <c r="AH36" i="2"/>
  <c r="AD25" i="2"/>
  <c r="AE23" i="2"/>
  <c r="AD5" i="2"/>
  <c r="AE28" i="2"/>
  <c r="AD26" i="2"/>
  <c r="AD8" i="2"/>
  <c r="AF8" i="2" s="1"/>
  <c r="AG8" i="2" s="1"/>
  <c r="AD31" i="2"/>
  <c r="AF31" i="2" s="1"/>
  <c r="AG31" i="2" s="1"/>
  <c r="AE29" i="2"/>
  <c r="AD21" i="2"/>
  <c r="AF21" i="2" s="1"/>
  <c r="AG21" i="2" s="1"/>
  <c r="AE16" i="2"/>
  <c r="AD14" i="2"/>
  <c r="AH24" i="2"/>
  <c r="AD19" i="2"/>
  <c r="AE17" i="2"/>
  <c r="AE33" i="6"/>
  <c r="AH16" i="6"/>
  <c r="AH34" i="6"/>
  <c r="AE14" i="6"/>
  <c r="AD18" i="6"/>
  <c r="AD36" i="6"/>
  <c r="AH5" i="6"/>
  <c r="AE19" i="6"/>
  <c r="AE37" i="6"/>
  <c r="AE20" i="6"/>
  <c r="AD35" i="6"/>
  <c r="AE22" i="6"/>
  <c r="AH8" i="6"/>
  <c r="AE30" i="6"/>
  <c r="AF30" i="6" s="1"/>
  <c r="AG30" i="6" s="1"/>
  <c r="AH7" i="6"/>
  <c r="AH14" i="6"/>
  <c r="AH33" i="6"/>
  <c r="AE34" i="6"/>
  <c r="AE24" i="6"/>
  <c r="AF24" i="6" s="1"/>
  <c r="AG24" i="6" s="1"/>
  <c r="AE10" i="6"/>
  <c r="AD17" i="6"/>
  <c r="AE36" i="6"/>
  <c r="AH13" i="6"/>
  <c r="AD26" i="6"/>
  <c r="AH39" i="6"/>
  <c r="AD16" i="6"/>
  <c r="AH19" i="6"/>
  <c r="AH9" i="6"/>
  <c r="AF23" i="10"/>
  <c r="AG23" i="10" s="1"/>
  <c r="AH35" i="6"/>
  <c r="AD22" i="6"/>
  <c r="AD8" i="6"/>
  <c r="AH30" i="6"/>
  <c r="AD7" i="6"/>
  <c r="AF7" i="6" s="1"/>
  <c r="AG7" i="6" s="1"/>
  <c r="AD14" i="6"/>
  <c r="AD33" i="6"/>
  <c r="AD34" i="6"/>
  <c r="AH24" i="6"/>
  <c r="AD10" i="6"/>
  <c r="AE17" i="6"/>
  <c r="AH36" i="6"/>
  <c r="AD13" i="6"/>
  <c r="AH26" i="6"/>
  <c r="AD39" i="6"/>
  <c r="AF39" i="6" s="1"/>
  <c r="AG39" i="6" s="1"/>
  <c r="AE16" i="6"/>
  <c r="AD19" i="6"/>
  <c r="AD9" i="6"/>
  <c r="AF19" i="10"/>
  <c r="AG19" i="10" s="1"/>
  <c r="AE38" i="6"/>
  <c r="AD38" i="6"/>
  <c r="AH38" i="6"/>
  <c r="AD4" i="6"/>
  <c r="AD40" i="6"/>
  <c r="AE12" i="6"/>
  <c r="AD5" i="6"/>
  <c r="AH25" i="6"/>
  <c r="AH15" i="6"/>
  <c r="AD29" i="6"/>
  <c r="AF29" i="6" s="1"/>
  <c r="AG29" i="6" s="1"/>
  <c r="AD6" i="6"/>
  <c r="AD11" i="6"/>
  <c r="AD28" i="6"/>
  <c r="AE18" i="6"/>
  <c r="AH20" i="6"/>
  <c r="AH31" i="6"/>
  <c r="AH21" i="6"/>
  <c r="AD23" i="6"/>
  <c r="AH32" i="6"/>
  <c r="AH37" i="6"/>
  <c r="AH27" i="6"/>
  <c r="AE4" i="6"/>
  <c r="AF4" i="6" s="1"/>
  <c r="AG4" i="6" s="1"/>
  <c r="AE40" i="6"/>
  <c r="AF40" i="6" s="1"/>
  <c r="AG40" i="6" s="1"/>
  <c r="AH12" i="6"/>
  <c r="AE5" i="6"/>
  <c r="AF5" i="6" s="1"/>
  <c r="AG5" i="6" s="1"/>
  <c r="AD25" i="6"/>
  <c r="AD15" i="6"/>
  <c r="AH29" i="6"/>
  <c r="AE6" i="6"/>
  <c r="AF6" i="6" s="1"/>
  <c r="AG6" i="6" s="1"/>
  <c r="AH11" i="6"/>
  <c r="AE28" i="6"/>
  <c r="AF28" i="6" s="1"/>
  <c r="AG28" i="6" s="1"/>
  <c r="AH18" i="6"/>
  <c r="AD20" i="6"/>
  <c r="AD31" i="6"/>
  <c r="AF31" i="6" s="1"/>
  <c r="AG31" i="6" s="1"/>
  <c r="AD21" i="6"/>
  <c r="AE23" i="6"/>
  <c r="AF23" i="6" s="1"/>
  <c r="AG23" i="6" s="1"/>
  <c r="AD32" i="6"/>
  <c r="AD37" i="6"/>
  <c r="AD27" i="6"/>
  <c r="AE14" i="7"/>
  <c r="AE32" i="7"/>
  <c r="AE39" i="7"/>
  <c r="AE13" i="7"/>
  <c r="AE31" i="7"/>
  <c r="AE33" i="7"/>
  <c r="AD3" i="6"/>
  <c r="AH17" i="7"/>
  <c r="AH35" i="7"/>
  <c r="AH16" i="7"/>
  <c r="AH34" i="7"/>
  <c r="AE20" i="7"/>
  <c r="AE9" i="7"/>
  <c r="AE19" i="7"/>
  <c r="AE37" i="7"/>
  <c r="AH5" i="7"/>
  <c r="AH23" i="7"/>
  <c r="AE15" i="7"/>
  <c r="AH4" i="7"/>
  <c r="AH22" i="7"/>
  <c r="AH40" i="7"/>
  <c r="AD6" i="7"/>
  <c r="AE8" i="7"/>
  <c r="AE26" i="7"/>
  <c r="AE21" i="7"/>
  <c r="AE7" i="7"/>
  <c r="AE25" i="7"/>
  <c r="AD12" i="7"/>
  <c r="AD24" i="7"/>
  <c r="AH11" i="7"/>
  <c r="AH29" i="7"/>
  <c r="AE27" i="7"/>
  <c r="AD18" i="7"/>
  <c r="AH10" i="7"/>
  <c r="AH28" i="7"/>
  <c r="AD36" i="7"/>
  <c r="AD30" i="7"/>
  <c r="AH9" i="7"/>
  <c r="AH20" i="7"/>
  <c r="AE22" i="7"/>
  <c r="AE12" i="7"/>
  <c r="AD5" i="7"/>
  <c r="AH7" i="7"/>
  <c r="AD15" i="7"/>
  <c r="AH8" i="7"/>
  <c r="AD10" i="7"/>
  <c r="AE18" i="7"/>
  <c r="AD11" i="7"/>
  <c r="AH13" i="7"/>
  <c r="AH21" i="7"/>
  <c r="AH14" i="7"/>
  <c r="AD16" i="7"/>
  <c r="AH6" i="7"/>
  <c r="AD17" i="7"/>
  <c r="AH19" i="7"/>
  <c r="AE38" i="7"/>
  <c r="AD38" i="7"/>
  <c r="AH38" i="7"/>
  <c r="AD9" i="7"/>
  <c r="AD20" i="7"/>
  <c r="AD22" i="7"/>
  <c r="AH12" i="7"/>
  <c r="AE5" i="7"/>
  <c r="AD7" i="7"/>
  <c r="AF7" i="7" s="1"/>
  <c r="AG7" i="7" s="1"/>
  <c r="AH15" i="7"/>
  <c r="AD8" i="7"/>
  <c r="AE10" i="7"/>
  <c r="AH18" i="7"/>
  <c r="AE11" i="7"/>
  <c r="AD13" i="7"/>
  <c r="AF13" i="7" s="1"/>
  <c r="AG13" i="7" s="1"/>
  <c r="AD21" i="7"/>
  <c r="AD14" i="7"/>
  <c r="AE16" i="7"/>
  <c r="AE6" i="7"/>
  <c r="AE17" i="7"/>
  <c r="AD19" i="7"/>
  <c r="AF19" i="7" s="1"/>
  <c r="AG19" i="7" s="1"/>
  <c r="AD27" i="7"/>
  <c r="AD4" i="7"/>
  <c r="AD40" i="7"/>
  <c r="AE30" i="7"/>
  <c r="AD23" i="7"/>
  <c r="AH25" i="7"/>
  <c r="AH33" i="7"/>
  <c r="AH26" i="7"/>
  <c r="AD28" i="7"/>
  <c r="AE36" i="7"/>
  <c r="AD29" i="7"/>
  <c r="AH31" i="7"/>
  <c r="AD39" i="7"/>
  <c r="AH32" i="7"/>
  <c r="AE34" i="7"/>
  <c r="AE24" i="7"/>
  <c r="AD35" i="7"/>
  <c r="AH37" i="7"/>
  <c r="AH27" i="7"/>
  <c r="AE4" i="7"/>
  <c r="AF4" i="7" s="1"/>
  <c r="AG4" i="7" s="1"/>
  <c r="AE40" i="7"/>
  <c r="AF40" i="7" s="1"/>
  <c r="AG40" i="7" s="1"/>
  <c r="AH30" i="7"/>
  <c r="AE23" i="7"/>
  <c r="AF23" i="7" s="1"/>
  <c r="AG23" i="7" s="1"/>
  <c r="AD25" i="7"/>
  <c r="AF25" i="7" s="1"/>
  <c r="AG25" i="7" s="1"/>
  <c r="AD33" i="7"/>
  <c r="AD26" i="7"/>
  <c r="AE28" i="7"/>
  <c r="AF28" i="7" s="1"/>
  <c r="AG28" i="7" s="1"/>
  <c r="AH36" i="7"/>
  <c r="AE29" i="7"/>
  <c r="AF29" i="7" s="1"/>
  <c r="AG29" i="7" s="1"/>
  <c r="AD31" i="7"/>
  <c r="AH39" i="7"/>
  <c r="AD32" i="7"/>
  <c r="AD34" i="7"/>
  <c r="AH24" i="7"/>
  <c r="AE35" i="7"/>
  <c r="AF35" i="7" s="1"/>
  <c r="AG35" i="7" s="1"/>
  <c r="AD37" i="7"/>
  <c r="AF37" i="7" s="1"/>
  <c r="AG37" i="7" s="1"/>
  <c r="AH3" i="7"/>
  <c r="AF14" i="10"/>
  <c r="AG14" i="10" s="1"/>
  <c r="AF16" i="10"/>
  <c r="AG16" i="10" s="1"/>
  <c r="AF41" i="10"/>
  <c r="AG41" i="10" s="1"/>
  <c r="AE3" i="7"/>
  <c r="AF28" i="10"/>
  <c r="AG28" i="10" s="1"/>
  <c r="AF34" i="10"/>
  <c r="AG34" i="10" s="1"/>
  <c r="AF18" i="10"/>
  <c r="AG18" i="10" s="1"/>
  <c r="AD3" i="7"/>
  <c r="AD44" i="10"/>
  <c r="AF26" i="10"/>
  <c r="AG26" i="10" s="1"/>
  <c r="AF8" i="10"/>
  <c r="AG8" i="10" s="1"/>
  <c r="AH44" i="10"/>
  <c r="AF38" i="10"/>
  <c r="AG38" i="10" s="1"/>
  <c r="AE44" i="10"/>
  <c r="AE42" i="10"/>
  <c r="AD42" i="10"/>
  <c r="AH42" i="10"/>
  <c r="AF20" i="10"/>
  <c r="AG20" i="10" s="1"/>
  <c r="AF7" i="10"/>
  <c r="AH3" i="2"/>
  <c r="AH3" i="6"/>
  <c r="AE3" i="2"/>
  <c r="D42" i="2"/>
  <c r="AD3" i="2"/>
  <c r="T45" i="10"/>
  <c r="L45" i="10"/>
  <c r="S46" i="10"/>
  <c r="L46" i="10"/>
  <c r="U45" i="10"/>
  <c r="U46" i="10"/>
  <c r="G46" i="10"/>
  <c r="G45" i="10"/>
  <c r="M46" i="10"/>
  <c r="M45" i="10"/>
  <c r="P46" i="10"/>
  <c r="P45" i="10"/>
  <c r="S45" i="10"/>
  <c r="H45" i="10"/>
  <c r="H46" i="10"/>
  <c r="F46" i="10"/>
  <c r="F45" i="10"/>
  <c r="D46" i="10"/>
  <c r="D45" i="10"/>
  <c r="O45" i="10"/>
  <c r="O46" i="10"/>
  <c r="T46" i="10"/>
  <c r="E46" i="10"/>
  <c r="E45" i="10"/>
  <c r="J46" i="10"/>
  <c r="J45" i="10"/>
  <c r="U41" i="6"/>
  <c r="T41" i="6"/>
  <c r="S42" i="6"/>
  <c r="M42" i="6"/>
  <c r="L42" i="6"/>
  <c r="M41" i="6"/>
  <c r="S41" i="6"/>
  <c r="T42" i="6"/>
  <c r="U42" i="6"/>
  <c r="O41" i="7"/>
  <c r="O42" i="7"/>
  <c r="U41" i="7"/>
  <c r="U42" i="7"/>
  <c r="L41" i="6"/>
  <c r="H41" i="7"/>
  <c r="H42" i="7"/>
  <c r="L42" i="7"/>
  <c r="L41" i="7"/>
  <c r="G42" i="7"/>
  <c r="G41" i="7"/>
  <c r="T41" i="7"/>
  <c r="T42" i="7"/>
  <c r="E42" i="7"/>
  <c r="E41" i="7"/>
  <c r="J42" i="7"/>
  <c r="J41" i="7"/>
  <c r="D42" i="7"/>
  <c r="D41" i="7"/>
  <c r="F42" i="7"/>
  <c r="F41" i="7"/>
  <c r="M42" i="7"/>
  <c r="M41" i="7"/>
  <c r="P42" i="7"/>
  <c r="P41" i="7"/>
  <c r="S42" i="7"/>
  <c r="S41" i="7"/>
  <c r="D41" i="2"/>
  <c r="H41" i="6"/>
  <c r="H42" i="6"/>
  <c r="O41" i="6"/>
  <c r="O42" i="6"/>
  <c r="D42" i="6"/>
  <c r="D41" i="6"/>
  <c r="AE3" i="6"/>
  <c r="E42" i="6"/>
  <c r="E41" i="6"/>
  <c r="F42" i="6"/>
  <c r="F41" i="6"/>
  <c r="J42" i="6"/>
  <c r="J41" i="6"/>
  <c r="P42" i="6"/>
  <c r="P41" i="6"/>
  <c r="G42" i="6"/>
  <c r="G41" i="6"/>
  <c r="Y42" i="2"/>
  <c r="Y41" i="2"/>
  <c r="V42" i="2"/>
  <c r="V41" i="2"/>
  <c r="T42" i="2"/>
  <c r="H41" i="2"/>
  <c r="S42" i="2"/>
  <c r="I42" i="2"/>
  <c r="J42" i="2"/>
  <c r="I41" i="2"/>
  <c r="G41" i="2"/>
  <c r="G42" i="2"/>
  <c r="F41" i="2"/>
  <c r="F42" i="2"/>
  <c r="O42" i="2"/>
  <c r="O41" i="2"/>
  <c r="T41" i="2"/>
  <c r="N41" i="2"/>
  <c r="N42" i="2"/>
  <c r="U42" i="2"/>
  <c r="U41" i="2"/>
  <c r="M41" i="2"/>
  <c r="M42" i="2"/>
  <c r="S41" i="2"/>
  <c r="K41" i="2"/>
  <c r="K42" i="2"/>
  <c r="L41" i="2"/>
  <c r="L42" i="2"/>
  <c r="H42" i="2"/>
  <c r="J41" i="2"/>
  <c r="Q41" i="2"/>
  <c r="Q42" i="2"/>
  <c r="P41" i="2"/>
  <c r="P42" i="2"/>
  <c r="E41" i="2"/>
  <c r="E42" i="2"/>
  <c r="R41" i="2"/>
  <c r="R42" i="2"/>
  <c r="AF17" i="7" l="1"/>
  <c r="AG17" i="7" s="1"/>
  <c r="AF11" i="7"/>
  <c r="AG11" i="7" s="1"/>
  <c r="AF5" i="7"/>
  <c r="AG5" i="7" s="1"/>
  <c r="AF16" i="7"/>
  <c r="AG16" i="7" s="1"/>
  <c r="AF10" i="7"/>
  <c r="AG10" i="7" s="1"/>
  <c r="AF32" i="6"/>
  <c r="AG32" i="6" s="1"/>
  <c r="AF33" i="2"/>
  <c r="AG33" i="2" s="1"/>
  <c r="AF30" i="2"/>
  <c r="AG30" i="2" s="1"/>
  <c r="AF11" i="6"/>
  <c r="AG11" i="6" s="1"/>
  <c r="AF12" i="6"/>
  <c r="AG12" i="6" s="1"/>
  <c r="AF13" i="6"/>
  <c r="AG13" i="6" s="1"/>
  <c r="AF33" i="6"/>
  <c r="AG33" i="6" s="1"/>
  <c r="AF26" i="6"/>
  <c r="AG26" i="6" s="1"/>
  <c r="AF34" i="6"/>
  <c r="AG34" i="6" s="1"/>
  <c r="AF22" i="6"/>
  <c r="AG22" i="6" s="1"/>
  <c r="AF31" i="7"/>
  <c r="AG31" i="7" s="1"/>
  <c r="AF21" i="6"/>
  <c r="AG21" i="6" s="1"/>
  <c r="AF25" i="2"/>
  <c r="AG25" i="2" s="1"/>
  <c r="AF9" i="2"/>
  <c r="AG9" i="2" s="1"/>
  <c r="AF14" i="7"/>
  <c r="AG14" i="7" s="1"/>
  <c r="AF20" i="6"/>
  <c r="AG20" i="6" s="1"/>
  <c r="AF26" i="2"/>
  <c r="AG26" i="2" s="1"/>
  <c r="AF24" i="2"/>
  <c r="AG24" i="2" s="1"/>
  <c r="AF36" i="2"/>
  <c r="AG36" i="2" s="1"/>
  <c r="AF19" i="2"/>
  <c r="AG19" i="2" s="1"/>
  <c r="AF38" i="2"/>
  <c r="AG38" i="2" s="1"/>
  <c r="AF37" i="2"/>
  <c r="AG37" i="2" s="1"/>
  <c r="AF36" i="6"/>
  <c r="AG36" i="6" s="1"/>
  <c r="AF14" i="2"/>
  <c r="AG14" i="2" s="1"/>
  <c r="AF27" i="6"/>
  <c r="AG27" i="6" s="1"/>
  <c r="AF15" i="6"/>
  <c r="AG15" i="6" s="1"/>
  <c r="AF37" i="6"/>
  <c r="AG37" i="6" s="1"/>
  <c r="AF25" i="6"/>
  <c r="AG25" i="6" s="1"/>
  <c r="AF8" i="6"/>
  <c r="AG8" i="6" s="1"/>
  <c r="AF19" i="6"/>
  <c r="AG19" i="6" s="1"/>
  <c r="AF10" i="2"/>
  <c r="AG10" i="2" s="1"/>
  <c r="AF4" i="2"/>
  <c r="AG4" i="2" s="1"/>
  <c r="AF36" i="7"/>
  <c r="AG36" i="7" s="1"/>
  <c r="AF15" i="7"/>
  <c r="AG15" i="7" s="1"/>
  <c r="AF9" i="6"/>
  <c r="AG9" i="6" s="1"/>
  <c r="AF14" i="6"/>
  <c r="AG14" i="6" s="1"/>
  <c r="AF35" i="6"/>
  <c r="AG35" i="6" s="1"/>
  <c r="AF17" i="2"/>
  <c r="AG17" i="2" s="1"/>
  <c r="AF29" i="2"/>
  <c r="AG29" i="2" s="1"/>
  <c r="AF23" i="2"/>
  <c r="AG23" i="2" s="1"/>
  <c r="AF5" i="2"/>
  <c r="AG5" i="2" s="1"/>
  <c r="AF15" i="2"/>
  <c r="AG15" i="2" s="1"/>
  <c r="AF33" i="7"/>
  <c r="AG33" i="7" s="1"/>
  <c r="AF39" i="7"/>
  <c r="AG39" i="7" s="1"/>
  <c r="AF9" i="7"/>
  <c r="AG9" i="7" s="1"/>
  <c r="AF18" i="6"/>
  <c r="AG18" i="6" s="1"/>
  <c r="AF10" i="6"/>
  <c r="AG10" i="6" s="1"/>
  <c r="AF16" i="2"/>
  <c r="AG16" i="2" s="1"/>
  <c r="AF28" i="2"/>
  <c r="AG28" i="2" s="1"/>
  <c r="AF22" i="2"/>
  <c r="AG22" i="2" s="1"/>
  <c r="AF34" i="2"/>
  <c r="AG34" i="2" s="1"/>
  <c r="AF40" i="2"/>
  <c r="AG40" i="2" s="1"/>
  <c r="AF38" i="6"/>
  <c r="AG38" i="6" s="1"/>
  <c r="AF44" i="10"/>
  <c r="AG44" i="10" s="1"/>
  <c r="AF32" i="7"/>
  <c r="AG32" i="7" s="1"/>
  <c r="AF26" i="7"/>
  <c r="AG26" i="7" s="1"/>
  <c r="AF8" i="7"/>
  <c r="AG8" i="7" s="1"/>
  <c r="AF20" i="7"/>
  <c r="AG20" i="7" s="1"/>
  <c r="AF17" i="6"/>
  <c r="AG17" i="6" s="1"/>
  <c r="AF18" i="7"/>
  <c r="AG18" i="7" s="1"/>
  <c r="AF16" i="6"/>
  <c r="AG16" i="6" s="1"/>
  <c r="AF27" i="7"/>
  <c r="AG27" i="7" s="1"/>
  <c r="AF21" i="7"/>
  <c r="AG21" i="7" s="1"/>
  <c r="AF12" i="7"/>
  <c r="AG12" i="7" s="1"/>
  <c r="AF24" i="7"/>
  <c r="AG24" i="7" s="1"/>
  <c r="AF30" i="7"/>
  <c r="AG30" i="7" s="1"/>
  <c r="AF6" i="7"/>
  <c r="AG6" i="7" s="1"/>
  <c r="AF38" i="7"/>
  <c r="AG38" i="7" s="1"/>
  <c r="AF34" i="7"/>
  <c r="AG34" i="7" s="1"/>
  <c r="AF22" i="7"/>
  <c r="AG22" i="7" s="1"/>
  <c r="AF42" i="10"/>
  <c r="AG42" i="10" s="1"/>
  <c r="AF3" i="7"/>
  <c r="AG3" i="7" s="1"/>
  <c r="L43" i="6"/>
  <c r="L47" i="10"/>
  <c r="S47" i="10"/>
  <c r="T47" i="10"/>
  <c r="O47" i="10"/>
  <c r="E47" i="10"/>
  <c r="F47" i="10"/>
  <c r="U47" i="10"/>
  <c r="J47" i="10"/>
  <c r="AG7" i="10"/>
  <c r="G47" i="10"/>
  <c r="D47" i="10"/>
  <c r="H47" i="10"/>
  <c r="P47" i="10"/>
  <c r="M47" i="10"/>
  <c r="T43" i="6"/>
  <c r="M43" i="6"/>
  <c r="S43" i="6"/>
  <c r="U43" i="6"/>
  <c r="E43" i="7"/>
  <c r="G43" i="7"/>
  <c r="S43" i="7"/>
  <c r="D43" i="7"/>
  <c r="L43" i="7"/>
  <c r="F43" i="7"/>
  <c r="P43" i="7"/>
  <c r="H43" i="7"/>
  <c r="M43" i="7"/>
  <c r="J43" i="7"/>
  <c r="T43" i="7"/>
  <c r="U43" i="7"/>
  <c r="O43" i="7"/>
  <c r="F43" i="6"/>
  <c r="H43" i="6"/>
  <c r="G43" i="6"/>
  <c r="AF3" i="6"/>
  <c r="AG3" i="6" s="1"/>
  <c r="J43" i="6"/>
  <c r="E43" i="6"/>
  <c r="D43" i="6"/>
  <c r="P43" i="6"/>
  <c r="O43" i="6"/>
  <c r="V43" i="2"/>
  <c r="Y43" i="2"/>
  <c r="I43" i="2"/>
  <c r="D43" i="2"/>
  <c r="Q43" i="2"/>
  <c r="L43" i="2"/>
  <c r="P43" i="2"/>
  <c r="J43" i="2"/>
  <c r="T43" i="2"/>
  <c r="N43" i="2"/>
  <c r="S43" i="2"/>
  <c r="O43" i="2"/>
  <c r="R43" i="2"/>
  <c r="G43" i="2"/>
  <c r="M43" i="2"/>
  <c r="E43" i="2"/>
  <c r="H43" i="2"/>
  <c r="F43" i="2"/>
  <c r="K43" i="2"/>
  <c r="U43" i="2"/>
  <c r="AF3" i="2"/>
  <c r="AG3" i="2" s="1"/>
  <c r="AH43" i="6" l="1"/>
  <c r="AH42" i="6"/>
  <c r="AH41" i="6"/>
  <c r="AH43" i="7"/>
  <c r="AH42" i="7"/>
  <c r="AH41" i="7"/>
  <c r="AH47" i="10"/>
  <c r="AH45" i="10"/>
  <c r="AH46" i="10"/>
  <c r="AH43" i="2"/>
  <c r="AH41" i="2" l="1"/>
  <c r="AH42" i="2"/>
</calcChain>
</file>

<file path=xl/sharedStrings.xml><?xml version="1.0" encoding="utf-8"?>
<sst xmlns="http://schemas.openxmlformats.org/spreadsheetml/2006/main" count="719" uniqueCount="126">
  <si>
    <t>№ п/п</t>
  </si>
  <si>
    <t>Код МО</t>
  </si>
  <si>
    <t>Наименование МО</t>
  </si>
  <si>
    <t>Предыдущий период</t>
  </si>
  <si>
    <t>Аналогичный период</t>
  </si>
  <si>
    <t>Балл</t>
  </si>
  <si>
    <t>750004</t>
  </si>
  <si>
    <t>ГУЗ "КБ № 3"</t>
  </si>
  <si>
    <t>750005</t>
  </si>
  <si>
    <t>ГАУЗ "КБ № 4"</t>
  </si>
  <si>
    <t>750025</t>
  </si>
  <si>
    <t>ГУЗ "ГКБ № 2"</t>
  </si>
  <si>
    <t>750043</t>
  </si>
  <si>
    <t>ГУЗ "АКШИНСКАЯ ЦРБ"</t>
  </si>
  <si>
    <t>750044</t>
  </si>
  <si>
    <t>ГУЗ "АЛЕК-ЗАВОДСКАЯ ЦРБ"</t>
  </si>
  <si>
    <t>750045</t>
  </si>
  <si>
    <t>ГУЗ "БАЛЕЙСКАЯ ЦРБ"</t>
  </si>
  <si>
    <t>750046</t>
  </si>
  <si>
    <t>ГУЗ "БОРЗИНСКАЯ ЦРБ"</t>
  </si>
  <si>
    <t>750047</t>
  </si>
  <si>
    <t>ГУЗ "ГАЗИМУРО-ЗАВОДСКАЯ ЦРБ"</t>
  </si>
  <si>
    <t>750048</t>
  </si>
  <si>
    <t>ГУЗ "ЗАБАЙКАЛЬСКАЯ ЦРБ"</t>
  </si>
  <si>
    <t>750049</t>
  </si>
  <si>
    <t>ГУЗ "КАЛАРСКАЯ ЦРБ"</t>
  </si>
  <si>
    <t>750050</t>
  </si>
  <si>
    <t>ГУЗ "КАЛГАНСКАЯ ЦРБ"</t>
  </si>
  <si>
    <t>750051</t>
  </si>
  <si>
    <t>ГУЗ "КАРЫМСКАЯ ЦРБ"</t>
  </si>
  <si>
    <t>750052</t>
  </si>
  <si>
    <t>ГУЗ "КРАСНОЧИКОЙСКАЯ ЦРБ"</t>
  </si>
  <si>
    <t>750053</t>
  </si>
  <si>
    <t>ГУЗ "КЫРИНСКАЯ ЦРБ"</t>
  </si>
  <si>
    <t>750054</t>
  </si>
  <si>
    <t>ГУЗ "МОГОЧИНСКАЯ ЦРБ"</t>
  </si>
  <si>
    <t>750055</t>
  </si>
  <si>
    <t>ГУЗ "НЕРЧИНСКО-ЗАВОДСКАЯ ЦРБ"</t>
  </si>
  <si>
    <t>750056</t>
  </si>
  <si>
    <t>ГУЗ "НЕРЧИНСКАЯ ЦРБ"</t>
  </si>
  <si>
    <t>750057</t>
  </si>
  <si>
    <t>ГУЗ "ОЛОВЯННИНСКАЯ ЦРБ"</t>
  </si>
  <si>
    <t>750058</t>
  </si>
  <si>
    <t>ГУЗ "ОНОНСКАЯ ЦРБ"</t>
  </si>
  <si>
    <t>750059</t>
  </si>
  <si>
    <t>ГУЗ "ПЕТРОВСК-ЗАБАЙКАЛЬСКАЯ ЦРБ"</t>
  </si>
  <si>
    <t>750060</t>
  </si>
  <si>
    <t>ГУЗ "ПРИАРГУНСКАЯ ЦРБ"</t>
  </si>
  <si>
    <t>750061</t>
  </si>
  <si>
    <t>ГУЗ "СРЕТЕНСКАЯ ЦРБ"</t>
  </si>
  <si>
    <t>750063</t>
  </si>
  <si>
    <t>ГУЗ "ТУНГОКОЧЕНСКАЯ ЦРБ"</t>
  </si>
  <si>
    <t>750064</t>
  </si>
  <si>
    <t>ГУЗ "УЛЁТОВСКАЯ ЦРБ"</t>
  </si>
  <si>
    <t>750065</t>
  </si>
  <si>
    <t>ГУЗ "ХИЛОКСКАЯ ЦРБ"</t>
  </si>
  <si>
    <t>750066</t>
  </si>
  <si>
    <t>ГУЗ "ЧИТИНСКАЯ ЦРБ"</t>
  </si>
  <si>
    <t>750067</t>
  </si>
  <si>
    <t>ГУЗ "ЧЕРНЫШЕВСКАЯ ЦРБ"</t>
  </si>
  <si>
    <t>750068</t>
  </si>
  <si>
    <t>ГУЗ "ШЕЛОПУГИНСКАЯ ЦРБ"</t>
  </si>
  <si>
    <t>750069</t>
  </si>
  <si>
    <t>ГАУЗ "ШИЛКИНСКАЯ ЦРБ"</t>
  </si>
  <si>
    <t>750070</t>
  </si>
  <si>
    <t>ГАУЗ "АОБ"</t>
  </si>
  <si>
    <t>750071</t>
  </si>
  <si>
    <t>ГУЗ "ДУЛЬДУРГИНСКАЯ ЦРБ"</t>
  </si>
  <si>
    <t>750072</t>
  </si>
  <si>
    <t>ГУЗ "МОГОЙТУЙСКАЯ ЦРБ"</t>
  </si>
  <si>
    <t>750085</t>
  </si>
  <si>
    <t>ЧУЗ "КБ "РЖД-МЕДИЦИНА" Г.ЧИТА"</t>
  </si>
  <si>
    <t>750096</t>
  </si>
  <si>
    <t>ФГБУЗ МСЧ № 107 ФМБА РОССИИ</t>
  </si>
  <si>
    <t>750144</t>
  </si>
  <si>
    <t>750145</t>
  </si>
  <si>
    <t>КМЦ Г. ЧИТЫ</t>
  </si>
  <si>
    <t>999999</t>
  </si>
  <si>
    <t>По краю</t>
  </si>
  <si>
    <t>СВОД</t>
  </si>
  <si>
    <t>Бал</t>
  </si>
  <si>
    <t>2</t>
  </si>
  <si>
    <t>3</t>
  </si>
  <si>
    <t>% выполнения</t>
  </si>
  <si>
    <t>Норматив</t>
  </si>
  <si>
    <t>Группа</t>
  </si>
  <si>
    <t>Текущий</t>
  </si>
  <si>
    <t>Накопительно</t>
  </si>
  <si>
    <t>4</t>
  </si>
  <si>
    <t>5</t>
  </si>
  <si>
    <t>7</t>
  </si>
  <si>
    <t>8</t>
  </si>
  <si>
    <t>9</t>
  </si>
  <si>
    <t>10</t>
  </si>
  <si>
    <t>11</t>
  </si>
  <si>
    <t>12</t>
  </si>
  <si>
    <t>13</t>
  </si>
  <si>
    <t>14</t>
  </si>
  <si>
    <t>16</t>
  </si>
  <si>
    <t>18</t>
  </si>
  <si>
    <t>Показатели к учету</t>
  </si>
  <si>
    <t>Кол-во показателей</t>
  </si>
  <si>
    <t xml:space="preserve">ИТОГО </t>
  </si>
  <si>
    <t>Всего МО</t>
  </si>
  <si>
    <t>Выполнено</t>
  </si>
  <si>
    <t>750097</t>
  </si>
  <si>
    <t>ФГБОУ ВО ЧГМА МИНЗДРАВА РОССИИ</t>
  </si>
  <si>
    <t>17</t>
  </si>
  <si>
    <t>19</t>
  </si>
  <si>
    <t>20</t>
  </si>
  <si>
    <t>23</t>
  </si>
  <si>
    <t>24</t>
  </si>
  <si>
    <t>6 (МЗ)</t>
  </si>
  <si>
    <t>15 (МЗ)</t>
  </si>
  <si>
    <t>21 (МЗ)</t>
  </si>
  <si>
    <t>22(МЗ)</t>
  </si>
  <si>
    <t>25(МЗ)</t>
  </si>
  <si>
    <t>25 (МЗ)</t>
  </si>
  <si>
    <t>22  (МЗ)</t>
  </si>
  <si>
    <t>21  (МЗ)</t>
  </si>
  <si>
    <t>ДКМЦ Г. ЧИТЫ</t>
  </si>
  <si>
    <t>СВОД. (Предыдущий период. Накопительно) Декабрь 2023 - Ноябрь 2024</t>
  </si>
  <si>
    <t>СВОД. Аналогичный период. Декабрь 2023 - Ноябрь 2024</t>
  </si>
  <si>
    <t>СВОД. (Предыдущий период) Декабрь 2023 - Ноябрь 2024</t>
  </si>
  <si>
    <t>Результаты оценки достижения значений показателей результативности деятельности обслуживающих МО, оказывающих медицинскую помощь в амбулаторных условиях, за декабрь 2024 - февраль 2025</t>
  </si>
  <si>
    <t>Приложение к протоколу № 5 заседания Краевой комиссии по разработке территориальной программы обязательного медицинского страхования от 19 марта 2025 года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</si>
</sst>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9" x14ac:knownFonts="1">
    <font>
      <sz val="10"/>
      <color indexed="64"/>
      <name val="Arial"/>
      <family val="2"/>
      <charset val="204"/>
    </font>
    <font>
      <sz val="10"/>
      <color indexed="64"/>
      <name val="Arial"/>
      <family val="2"/>
      <charset val="204"/>
    </font>
    <font>
      <b/>
      <sz val="10"/>
      <color indexed="64"/>
      <name val="Arial"/>
      <family val="2"/>
      <charset val="204"/>
    </font>
    <font>
      <sz val="10"/>
      <color indexed="64"/>
      <name val="Microsoft Sans Serif"/>
      <family val="2"/>
      <charset val="204"/>
    </font>
    <font>
      <b/>
      <sz val="10"/>
      <color indexed="64"/>
      <name val="Microsoft Sans Serif"/>
      <family val="2"/>
      <charset val="204"/>
    </font>
    <font>
      <b/>
      <sz val="12"/>
      <color indexed="64"/>
      <name val="Times New Roman"/>
      <family val="1"/>
      <charset val="204"/>
    </font>
    <font>
      <sz val="12"/>
      <color indexed="64"/>
      <name val="Times New Roman"/>
      <family val="1"/>
      <charset val="204"/>
    </font>
    <font>
      <sz val="10"/>
      <color indexed="64"/>
      <name val="Times New Roman"/>
      <family val="1"/>
      <charset val="204"/>
    </font>
    <font>
      <b/>
      <sz val="10"/>
      <color indexed="64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105">
    <xf numFmtId="0" fontId="0" fillId="0" borderId="0" xfId="0"/>
    <xf numFmtId="49" fontId="2" fillId="0" borderId="0" xfId="0" applyNumberFormat="1" applyFont="1" applyFill="1" applyAlignment="1">
      <alignment horizontal="center"/>
    </xf>
    <xf numFmtId="0" fontId="3" fillId="0" borderId="1" xfId="0" applyNumberFormat="1" applyFont="1" applyFill="1" applyBorder="1" applyAlignment="1">
      <alignment wrapText="1"/>
    </xf>
    <xf numFmtId="0" fontId="0" fillId="0" borderId="0" xfId="0" applyNumberFormat="1" applyFill="1" applyAlignment="1">
      <alignment wrapText="1"/>
    </xf>
    <xf numFmtId="0" fontId="0" fillId="0" borderId="0" xfId="0" applyFill="1"/>
    <xf numFmtId="49" fontId="0" fillId="0" borderId="0" xfId="0" applyNumberFormat="1" applyFill="1"/>
    <xf numFmtId="4" fontId="2" fillId="0" borderId="2" xfId="0" applyNumberFormat="1" applyFont="1" applyFill="1" applyBorder="1" applyAlignment="1">
      <alignment horizontal="center" wrapText="1"/>
    </xf>
    <xf numFmtId="0" fontId="2" fillId="0" borderId="0" xfId="0" applyFont="1" applyFill="1"/>
    <xf numFmtId="4" fontId="2" fillId="0" borderId="3" xfId="0" applyNumberFormat="1" applyFont="1" applyFill="1" applyBorder="1" applyAlignment="1">
      <alignment wrapText="1"/>
    </xf>
    <xf numFmtId="0" fontId="3" fillId="0" borderId="1" xfId="1" applyNumberFormat="1" applyFont="1" applyFill="1" applyBorder="1" applyAlignment="1">
      <alignment wrapText="1"/>
    </xf>
    <xf numFmtId="0" fontId="0" fillId="0" borderId="0" xfId="0" applyNumberFormat="1" applyFill="1"/>
    <xf numFmtId="0" fontId="1" fillId="0" borderId="0" xfId="1" applyNumberFormat="1" applyFill="1" applyAlignment="1">
      <alignment wrapText="1"/>
    </xf>
    <xf numFmtId="49" fontId="2" fillId="0" borderId="1" xfId="0" applyNumberFormat="1" applyFont="1" applyFill="1" applyBorder="1"/>
    <xf numFmtId="49" fontId="2" fillId="0" borderId="1" xfId="0" applyNumberFormat="1" applyFont="1" applyFill="1" applyBorder="1" applyAlignment="1">
      <alignment horizontal="center" vertical="center" wrapText="1"/>
    </xf>
    <xf numFmtId="0" fontId="0" fillId="0" borderId="0" xfId="0" applyAlignment="1">
      <alignment horizontal="center" vertical="center" wrapText="1"/>
    </xf>
    <xf numFmtId="49" fontId="3" fillId="0" borderId="1" xfId="0" applyNumberFormat="1" applyFont="1" applyBorder="1" applyAlignment="1">
      <alignment wrapText="1"/>
    </xf>
    <xf numFmtId="0" fontId="2" fillId="0" borderId="0" xfId="0" applyFont="1" applyAlignment="1">
      <alignment horizontal="center"/>
    </xf>
    <xf numFmtId="0" fontId="3" fillId="0" borderId="1" xfId="1" applyNumberFormat="1" applyFont="1" applyFill="1" applyBorder="1" applyAlignment="1">
      <alignment horizontal="center" wrapText="1"/>
    </xf>
    <xf numFmtId="1" fontId="3" fillId="0" borderId="1" xfId="1" applyNumberFormat="1" applyFont="1" applyFill="1" applyBorder="1" applyAlignment="1">
      <alignment wrapText="1"/>
    </xf>
    <xf numFmtId="10" fontId="2" fillId="0" borderId="0" xfId="0" applyNumberFormat="1" applyFont="1" applyFill="1" applyAlignment="1">
      <alignment horizontal="center"/>
    </xf>
    <xf numFmtId="10" fontId="2" fillId="0" borderId="1" xfId="0" applyNumberFormat="1" applyFont="1" applyFill="1" applyBorder="1" applyAlignment="1">
      <alignment horizontal="center" vertical="center" wrapText="1"/>
    </xf>
    <xf numFmtId="10" fontId="3" fillId="0" borderId="1" xfId="1" applyNumberFormat="1" applyFont="1" applyFill="1" applyBorder="1" applyAlignment="1">
      <alignment horizontal="center" wrapText="1"/>
    </xf>
    <xf numFmtId="10" fontId="0" fillId="0" borderId="0" xfId="0" applyNumberFormat="1"/>
    <xf numFmtId="1" fontId="2" fillId="0" borderId="0" xfId="0" applyNumberFormat="1" applyFont="1" applyFill="1" applyAlignment="1">
      <alignment horizontal="center"/>
    </xf>
    <xf numFmtId="1" fontId="2" fillId="0" borderId="1" xfId="0" applyNumberFormat="1" applyFont="1" applyFill="1" applyBorder="1" applyAlignment="1">
      <alignment horizontal="center" vertical="center" wrapText="1"/>
    </xf>
    <xf numFmtId="1" fontId="3" fillId="0" borderId="1" xfId="1" applyNumberFormat="1" applyFont="1" applyFill="1" applyBorder="1" applyAlignment="1">
      <alignment horizontal="center" wrapText="1"/>
    </xf>
    <xf numFmtId="1" fontId="0" fillId="0" borderId="0" xfId="0" applyNumberFormat="1"/>
    <xf numFmtId="49" fontId="2" fillId="0" borderId="4" xfId="0" applyNumberFormat="1" applyFont="1" applyFill="1" applyBorder="1"/>
    <xf numFmtId="49" fontId="2" fillId="0" borderId="5" xfId="0" applyNumberFormat="1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 wrapText="1"/>
    </xf>
    <xf numFmtId="4" fontId="2" fillId="0" borderId="5" xfId="0" applyNumberFormat="1" applyFont="1" applyFill="1" applyBorder="1" applyAlignment="1">
      <alignment horizontal="center" wrapText="1"/>
    </xf>
    <xf numFmtId="4" fontId="2" fillId="0" borderId="7" xfId="0" applyNumberFormat="1" applyFont="1" applyFill="1" applyBorder="1" applyAlignment="1">
      <alignment wrapText="1"/>
    </xf>
    <xf numFmtId="4" fontId="2" fillId="0" borderId="8" xfId="0" applyNumberFormat="1" applyFont="1" applyFill="1" applyBorder="1" applyAlignment="1">
      <alignment wrapText="1"/>
    </xf>
    <xf numFmtId="0" fontId="3" fillId="0" borderId="6" xfId="0" applyNumberFormat="1" applyFont="1" applyFill="1" applyBorder="1" applyAlignment="1">
      <alignment wrapText="1"/>
    </xf>
    <xf numFmtId="0" fontId="3" fillId="0" borderId="9" xfId="0" applyNumberFormat="1" applyFont="1" applyFill="1" applyBorder="1" applyAlignment="1">
      <alignment wrapText="1"/>
    </xf>
    <xf numFmtId="0" fontId="3" fillId="0" borderId="6" xfId="1" applyNumberFormat="1" applyFont="1" applyFill="1" applyBorder="1" applyAlignment="1">
      <alignment wrapText="1"/>
    </xf>
    <xf numFmtId="0" fontId="3" fillId="0" borderId="9" xfId="1" applyNumberFormat="1" applyFont="1" applyFill="1" applyBorder="1" applyAlignment="1">
      <alignment wrapText="1"/>
    </xf>
    <xf numFmtId="49" fontId="2" fillId="0" borderId="6" xfId="0" applyNumberFormat="1" applyFont="1" applyFill="1" applyBorder="1" applyAlignment="1">
      <alignment horizontal="center"/>
    </xf>
    <xf numFmtId="4" fontId="2" fillId="0" borderId="6" xfId="0" applyNumberFormat="1" applyFont="1" applyFill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 wrapText="1"/>
    </xf>
    <xf numFmtId="0" fontId="3" fillId="0" borderId="5" xfId="0" applyNumberFormat="1" applyFont="1" applyFill="1" applyBorder="1" applyAlignment="1">
      <alignment wrapText="1"/>
    </xf>
    <xf numFmtId="0" fontId="3" fillId="0" borderId="6" xfId="0" applyNumberFormat="1" applyFont="1" applyFill="1" applyBorder="1"/>
    <xf numFmtId="0" fontId="3" fillId="0" borderId="9" xfId="0" applyNumberFormat="1" applyFont="1" applyFill="1" applyBorder="1"/>
    <xf numFmtId="0" fontId="3" fillId="0" borderId="6" xfId="1" applyNumberFormat="1" applyFont="1" applyFill="1" applyBorder="1"/>
    <xf numFmtId="0" fontId="3" fillId="0" borderId="5" xfId="1" applyNumberFormat="1" applyFont="1" applyFill="1" applyBorder="1"/>
    <xf numFmtId="0" fontId="3" fillId="0" borderId="9" xfId="1" applyNumberFormat="1" applyFont="1" applyFill="1" applyBorder="1"/>
    <xf numFmtId="0" fontId="3" fillId="0" borderId="0" xfId="0" applyNumberFormat="1" applyFont="1" applyFill="1" applyBorder="1" applyAlignment="1">
      <alignment wrapText="1"/>
    </xf>
    <xf numFmtId="0" fontId="4" fillId="0" borderId="0" xfId="0" applyNumberFormat="1" applyFont="1" applyFill="1" applyBorder="1" applyAlignment="1">
      <alignment horizontal="center" vertical="center" wrapText="1"/>
    </xf>
    <xf numFmtId="49" fontId="4" fillId="0" borderId="0" xfId="0" applyNumberFormat="1" applyFont="1" applyFill="1" applyBorder="1" applyAlignment="1">
      <alignment horizontal="center" vertical="center" wrapText="1"/>
    </xf>
    <xf numFmtId="0" fontId="4" fillId="0" borderId="0" xfId="0" applyNumberFormat="1" applyFont="1" applyFill="1" applyBorder="1" applyAlignment="1">
      <alignment wrapText="1"/>
    </xf>
    <xf numFmtId="0" fontId="4" fillId="0" borderId="0" xfId="1" applyNumberFormat="1" applyFont="1" applyFill="1" applyBorder="1" applyAlignment="1">
      <alignment wrapText="1"/>
    </xf>
    <xf numFmtId="0" fontId="4" fillId="0" borderId="0" xfId="1" applyNumberFormat="1" applyFont="1" applyFill="1" applyBorder="1" applyAlignment="1">
      <alignment horizontal="center" wrapText="1"/>
    </xf>
    <xf numFmtId="10" fontId="4" fillId="0" borderId="0" xfId="1" applyNumberFormat="1" applyFont="1" applyFill="1" applyBorder="1" applyAlignment="1">
      <alignment horizontal="center" wrapText="1"/>
    </xf>
    <xf numFmtId="1" fontId="4" fillId="0" borderId="0" xfId="1" applyNumberFormat="1" applyFont="1" applyFill="1" applyBorder="1" applyAlignment="1">
      <alignment horizontal="center" wrapText="1"/>
    </xf>
    <xf numFmtId="49" fontId="3" fillId="0" borderId="4" xfId="0" applyNumberFormat="1" applyFont="1" applyBorder="1" applyAlignment="1">
      <alignment wrapText="1"/>
    </xf>
    <xf numFmtId="0" fontId="0" fillId="0" borderId="0" xfId="0" applyFill="1" applyAlignment="1">
      <alignment horizontal="center" vertical="center" wrapText="1"/>
    </xf>
    <xf numFmtId="10" fontId="0" fillId="0" borderId="0" xfId="0" applyNumberFormat="1" applyFill="1"/>
    <xf numFmtId="1" fontId="0" fillId="0" borderId="0" xfId="0" applyNumberFormat="1" applyFill="1"/>
    <xf numFmtId="49" fontId="2" fillId="0" borderId="5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4" fillId="0" borderId="15" xfId="0" applyNumberFormat="1" applyFont="1" applyBorder="1" applyAlignment="1">
      <alignment horizontal="center" wrapText="1"/>
    </xf>
    <xf numFmtId="49" fontId="4" fillId="0" borderId="16" xfId="0" applyNumberFormat="1" applyFont="1" applyBorder="1" applyAlignment="1">
      <alignment horizontal="center" wrapText="1"/>
    </xf>
    <xf numFmtId="49" fontId="2" fillId="0" borderId="10" xfId="0" applyNumberFormat="1" applyFont="1" applyFill="1" applyBorder="1" applyAlignment="1">
      <alignment horizontal="center"/>
    </xf>
    <xf numFmtId="49" fontId="2" fillId="0" borderId="12" xfId="0" applyNumberFormat="1" applyFont="1" applyFill="1" applyBorder="1" applyAlignment="1">
      <alignment horizontal="center"/>
    </xf>
    <xf numFmtId="49" fontId="2" fillId="0" borderId="11" xfId="0" applyNumberFormat="1" applyFont="1" applyFill="1" applyBorder="1" applyAlignment="1">
      <alignment horizontal="center"/>
    </xf>
    <xf numFmtId="49" fontId="2" fillId="0" borderId="13" xfId="0" applyNumberFormat="1" applyFont="1" applyFill="1" applyBorder="1" applyAlignment="1">
      <alignment horizontal="center"/>
    </xf>
    <xf numFmtId="49" fontId="2" fillId="0" borderId="2" xfId="0" applyNumberFormat="1" applyFont="1" applyFill="1" applyBorder="1" applyAlignment="1">
      <alignment horizontal="center"/>
    </xf>
    <xf numFmtId="49" fontId="2" fillId="0" borderId="4" xfId="0" applyNumberFormat="1" applyFont="1" applyFill="1" applyBorder="1" applyAlignment="1">
      <alignment horizontal="center"/>
    </xf>
    <xf numFmtId="49" fontId="2" fillId="0" borderId="5" xfId="0" applyNumberFormat="1" applyFont="1" applyFill="1" applyBorder="1" applyAlignment="1">
      <alignment horizontal="center"/>
    </xf>
    <xf numFmtId="49" fontId="2" fillId="0" borderId="0" xfId="0" applyNumberFormat="1" applyFont="1" applyFill="1" applyAlignment="1">
      <alignment horizontal="center"/>
    </xf>
    <xf numFmtId="49" fontId="2" fillId="0" borderId="1" xfId="0" applyNumberFormat="1" applyFont="1" applyFill="1" applyBorder="1" applyAlignment="1">
      <alignment horizontal="center" wrapText="1"/>
    </xf>
    <xf numFmtId="49" fontId="2" fillId="0" borderId="4" xfId="0" applyNumberFormat="1" applyFont="1" applyFill="1" applyBorder="1" applyAlignment="1">
      <alignment horizontal="center" wrapText="1"/>
    </xf>
    <xf numFmtId="49" fontId="2" fillId="0" borderId="14" xfId="0" applyNumberFormat="1" applyFont="1" applyFill="1" applyBorder="1" applyAlignment="1">
      <alignment horizontal="center"/>
    </xf>
    <xf numFmtId="49" fontId="5" fillId="0" borderId="0" xfId="0" applyNumberFormat="1" applyFont="1" applyFill="1" applyBorder="1" applyAlignment="1">
      <alignment vertical="center" wrapText="1"/>
    </xf>
    <xf numFmtId="0" fontId="6" fillId="0" borderId="0" xfId="0" applyFont="1" applyAlignment="1">
      <alignment vertical="center" wrapText="1"/>
    </xf>
    <xf numFmtId="0" fontId="6" fillId="0" borderId="14" xfId="0" applyFont="1" applyBorder="1" applyAlignment="1">
      <alignment vertical="center" wrapText="1"/>
    </xf>
    <xf numFmtId="0" fontId="7" fillId="0" borderId="0" xfId="0" applyFont="1" applyFill="1"/>
    <xf numFmtId="49" fontId="8" fillId="0" borderId="1" xfId="0" applyNumberFormat="1" applyFont="1" applyFill="1" applyBorder="1" applyAlignment="1">
      <alignment horizontal="center" vertical="center" wrapText="1"/>
    </xf>
    <xf numFmtId="10" fontId="8" fillId="0" borderId="1" xfId="0" applyNumberFormat="1" applyFont="1" applyFill="1" applyBorder="1" applyAlignment="1">
      <alignment horizontal="center" vertical="center" wrapText="1"/>
    </xf>
    <xf numFmtId="1" fontId="8" fillId="0" borderId="1" xfId="0" applyNumberFormat="1" applyFont="1" applyFill="1" applyBorder="1" applyAlignment="1">
      <alignment horizontal="center" vertical="center" wrapText="1"/>
    </xf>
    <xf numFmtId="0" fontId="7" fillId="0" borderId="0" xfId="0" applyFont="1" applyFill="1" applyAlignment="1">
      <alignment horizontal="center" vertical="center" wrapText="1"/>
    </xf>
    <xf numFmtId="0" fontId="7" fillId="0" borderId="1" xfId="0" applyNumberFormat="1" applyFont="1" applyFill="1" applyBorder="1" applyAlignment="1">
      <alignment wrapText="1"/>
    </xf>
    <xf numFmtId="49" fontId="7" fillId="0" borderId="1" xfId="0" applyNumberFormat="1" applyFont="1" applyBorder="1" applyAlignment="1">
      <alignment wrapText="1"/>
    </xf>
    <xf numFmtId="49" fontId="7" fillId="0" borderId="4" xfId="0" applyNumberFormat="1" applyFont="1" applyBorder="1" applyAlignment="1">
      <alignment wrapText="1"/>
    </xf>
    <xf numFmtId="0" fontId="7" fillId="0" borderId="1" xfId="1" applyNumberFormat="1" applyFont="1" applyFill="1" applyBorder="1" applyAlignment="1">
      <alignment wrapText="1"/>
    </xf>
    <xf numFmtId="1" fontId="7" fillId="0" borderId="1" xfId="1" applyNumberFormat="1" applyFont="1" applyFill="1" applyBorder="1" applyAlignment="1">
      <alignment wrapText="1"/>
    </xf>
    <xf numFmtId="0" fontId="7" fillId="0" borderId="1" xfId="1" applyNumberFormat="1" applyFont="1" applyFill="1" applyBorder="1" applyAlignment="1">
      <alignment horizontal="center" wrapText="1"/>
    </xf>
    <xf numFmtId="10" fontId="7" fillId="0" borderId="1" xfId="1" applyNumberFormat="1" applyFont="1" applyFill="1" applyBorder="1" applyAlignment="1">
      <alignment horizontal="center" wrapText="1"/>
    </xf>
    <xf numFmtId="1" fontId="7" fillId="0" borderId="1" xfId="1" applyNumberFormat="1" applyFont="1" applyFill="1" applyBorder="1" applyAlignment="1">
      <alignment horizontal="center" wrapText="1"/>
    </xf>
    <xf numFmtId="49" fontId="8" fillId="0" borderId="15" xfId="0" applyNumberFormat="1" applyFont="1" applyBorder="1" applyAlignment="1">
      <alignment horizontal="center" wrapText="1"/>
    </xf>
    <xf numFmtId="49" fontId="8" fillId="0" borderId="16" xfId="0" applyNumberFormat="1" applyFont="1" applyBorder="1" applyAlignment="1">
      <alignment horizontal="center" wrapText="1"/>
    </xf>
    <xf numFmtId="0" fontId="8" fillId="0" borderId="0" xfId="0" applyNumberFormat="1" applyFont="1" applyFill="1" applyBorder="1" applyAlignment="1">
      <alignment horizontal="center" vertical="center" wrapText="1"/>
    </xf>
    <xf numFmtId="49" fontId="8" fillId="0" borderId="0" xfId="0" applyNumberFormat="1" applyFont="1" applyFill="1" applyBorder="1" applyAlignment="1">
      <alignment horizontal="center" vertical="center" wrapText="1"/>
    </xf>
    <xf numFmtId="0" fontId="8" fillId="0" borderId="0" xfId="0" applyNumberFormat="1" applyFont="1" applyFill="1" applyBorder="1" applyAlignment="1">
      <alignment wrapText="1"/>
    </xf>
    <xf numFmtId="1" fontId="7" fillId="0" borderId="0" xfId="0" applyNumberFormat="1" applyFont="1" applyFill="1"/>
    <xf numFmtId="0" fontId="7" fillId="0" borderId="0" xfId="0" applyNumberFormat="1" applyFont="1" applyFill="1" applyBorder="1" applyAlignment="1">
      <alignment wrapText="1"/>
    </xf>
    <xf numFmtId="10" fontId="8" fillId="0" borderId="0" xfId="1" applyNumberFormat="1" applyFont="1" applyFill="1" applyBorder="1" applyAlignment="1">
      <alignment horizontal="center" wrapText="1"/>
    </xf>
    <xf numFmtId="1" fontId="8" fillId="0" borderId="0" xfId="1" applyNumberFormat="1" applyFont="1" applyFill="1" applyBorder="1" applyAlignment="1">
      <alignment horizontal="center" wrapText="1"/>
    </xf>
    <xf numFmtId="0" fontId="8" fillId="0" borderId="0" xfId="0" applyFont="1" applyAlignment="1">
      <alignment horizontal="center"/>
    </xf>
    <xf numFmtId="0" fontId="7" fillId="0" borderId="0" xfId="0" applyFont="1"/>
    <xf numFmtId="10" fontId="7" fillId="0" borderId="0" xfId="0" applyNumberFormat="1" applyFont="1"/>
    <xf numFmtId="1" fontId="7" fillId="0" borderId="0" xfId="0" applyNumberFormat="1" applyFont="1"/>
    <xf numFmtId="10" fontId="7" fillId="0" borderId="0" xfId="0" applyNumberFormat="1" applyFont="1" applyFill="1"/>
    <xf numFmtId="0" fontId="7" fillId="0" borderId="0" xfId="0" applyFont="1" applyFill="1" applyAlignment="1">
      <alignment horizontal="right" vertical="center" wrapText="1"/>
    </xf>
    <xf numFmtId="0" fontId="7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3.xml"/><Relationship Id="rId13" Type="http://schemas.openxmlformats.org/officeDocument/2006/relationships/externalLink" Target="externalLinks/externalLink8.xml"/><Relationship Id="rId18" Type="http://schemas.openxmlformats.org/officeDocument/2006/relationships/externalLink" Target="externalLinks/externalLink13.xml"/><Relationship Id="rId26" Type="http://schemas.openxmlformats.org/officeDocument/2006/relationships/theme" Target="theme/theme1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6.xml"/><Relationship Id="rId7" Type="http://schemas.openxmlformats.org/officeDocument/2006/relationships/externalLink" Target="externalLinks/externalLink2.xml"/><Relationship Id="rId12" Type="http://schemas.openxmlformats.org/officeDocument/2006/relationships/externalLink" Target="externalLinks/externalLink7.xml"/><Relationship Id="rId17" Type="http://schemas.openxmlformats.org/officeDocument/2006/relationships/externalLink" Target="externalLinks/externalLink12.xml"/><Relationship Id="rId25" Type="http://schemas.openxmlformats.org/officeDocument/2006/relationships/externalLink" Target="externalLinks/externalLink20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1.xml"/><Relationship Id="rId20" Type="http://schemas.openxmlformats.org/officeDocument/2006/relationships/externalLink" Target="externalLinks/externalLink15.xml"/><Relationship Id="rId29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externalLink" Target="externalLinks/externalLink1.xml"/><Relationship Id="rId11" Type="http://schemas.openxmlformats.org/officeDocument/2006/relationships/externalLink" Target="externalLinks/externalLink6.xml"/><Relationship Id="rId24" Type="http://schemas.openxmlformats.org/officeDocument/2006/relationships/externalLink" Target="externalLinks/externalLink19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10.xml"/><Relationship Id="rId23" Type="http://schemas.openxmlformats.org/officeDocument/2006/relationships/externalLink" Target="externalLinks/externalLink18.xml"/><Relationship Id="rId28" Type="http://schemas.openxmlformats.org/officeDocument/2006/relationships/sharedStrings" Target="sharedStrings.xml"/><Relationship Id="rId10" Type="http://schemas.openxmlformats.org/officeDocument/2006/relationships/externalLink" Target="externalLinks/externalLink5.xml"/><Relationship Id="rId19" Type="http://schemas.openxmlformats.org/officeDocument/2006/relationships/externalLink" Target="externalLinks/externalLink14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4.xml"/><Relationship Id="rId14" Type="http://schemas.openxmlformats.org/officeDocument/2006/relationships/externalLink" Target="externalLinks/externalLink9.xml"/><Relationship Id="rId22" Type="http://schemas.openxmlformats.org/officeDocument/2006/relationships/externalLink" Target="externalLinks/externalLink17.xml"/><Relationship Id="rId27" Type="http://schemas.openxmlformats.org/officeDocument/2006/relationships/styles" Target="styles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01%20&#1087;&#1091;&#1085;&#1082;&#1090;.xlsx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11%20&#1087;&#1091;&#1085;&#1082;&#1090;.xlsx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12%20&#1087;&#1091;&#1085;&#1082;&#1090;.xlsx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13%20&#1087;&#1091;&#1085;&#1082;&#1090;.xlsx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14%20&#1087;&#1091;&#1085;&#1082;&#1090;.xlsx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16%20&#1087;&#1091;&#1085;&#1082;&#1090;.xlsx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17%20&#1087;&#1091;&#1085;&#1082;&#1090;.xlsx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18%20&#1087;&#1091;&#1085;&#1082;&#1090;.xlsx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19%20&#1087;&#1091;&#1085;&#1082;&#1090;.xlsx" TargetMode="External"/></Relationships>
</file>

<file path=xl/externalLinks/_rels/externalLink1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20%20&#1087;&#1091;&#1085;&#1082;&#1090;.xlsx" TargetMode="External"/></Relationships>
</file>

<file path=xl/externalLinks/_rels/externalLink1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23%20&#1087;&#1091;&#1085;&#1082;&#1090;.xlsx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02%20&#1087;&#1091;&#1085;&#1082;&#1090;.xlsx" TargetMode="External"/></Relationships>
</file>

<file path=xl/externalLinks/_rels/externalLink20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24%20&#1087;&#1091;&#1085;&#1082;&#1090;.xlsx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03%20&#1087;&#1091;&#1085;&#1082;&#1090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04%20&#1087;&#1091;&#1085;&#1082;&#1090;.xlsx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05%20&#1087;&#1091;&#1085;&#1082;&#1090;.xlsx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07%20&#1087;&#1091;&#1085;&#1082;&#1090;.xlsx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08%20&#1087;&#1091;&#1085;&#1082;&#1090;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09%20&#1087;&#1091;&#1085;&#1082;&#1090;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&#1056;&#1077;&#1079;&#1091;&#1083;&#1100;&#1090;&#1072;&#1090;&#1080;&#1074;&#1085;&#1086;&#1089;&#1090;&#1100;.%2010%20&#1087;&#1091;&#1085;&#1082;&#1090;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"/>
      <sheetName val="SQL Statement"/>
    </sheetNames>
    <sheetDataSet>
      <sheetData sheetId="0">
        <row r="6">
          <cell r="H6">
            <v>0</v>
          </cell>
          <cell r="J6">
            <v>1</v>
          </cell>
          <cell r="U6">
            <v>0</v>
          </cell>
          <cell r="W6">
            <v>1</v>
          </cell>
        </row>
        <row r="7">
          <cell r="H7">
            <v>1</v>
          </cell>
          <cell r="J7">
            <v>0</v>
          </cell>
          <cell r="U7">
            <v>1</v>
          </cell>
          <cell r="W7">
            <v>0</v>
          </cell>
        </row>
        <row r="8">
          <cell r="H8">
            <v>0</v>
          </cell>
          <cell r="J8">
            <v>1</v>
          </cell>
          <cell r="U8">
            <v>0</v>
          </cell>
          <cell r="W8">
            <v>1</v>
          </cell>
        </row>
        <row r="9">
          <cell r="H9">
            <v>0</v>
          </cell>
          <cell r="J9">
            <v>1</v>
          </cell>
          <cell r="U9">
            <v>0</v>
          </cell>
          <cell r="W9">
            <v>1</v>
          </cell>
        </row>
        <row r="10">
          <cell r="H10">
            <v>1</v>
          </cell>
          <cell r="J10">
            <v>1</v>
          </cell>
          <cell r="U10">
            <v>1</v>
          </cell>
          <cell r="W10">
            <v>1</v>
          </cell>
        </row>
        <row r="11">
          <cell r="H11">
            <v>1</v>
          </cell>
          <cell r="J11">
            <v>1</v>
          </cell>
          <cell r="U11">
            <v>1</v>
          </cell>
          <cell r="W11">
            <v>1</v>
          </cell>
        </row>
        <row r="12">
          <cell r="H12">
            <v>1</v>
          </cell>
          <cell r="J12">
            <v>1</v>
          </cell>
          <cell r="U12">
            <v>1</v>
          </cell>
          <cell r="W12">
            <v>1</v>
          </cell>
        </row>
        <row r="13">
          <cell r="H13">
            <v>0.5</v>
          </cell>
          <cell r="J13">
            <v>0</v>
          </cell>
          <cell r="U13">
            <v>0.5</v>
          </cell>
          <cell r="W13">
            <v>0</v>
          </cell>
        </row>
        <row r="14">
          <cell r="H14">
            <v>1</v>
          </cell>
          <cell r="J14">
            <v>0</v>
          </cell>
          <cell r="U14">
            <v>1</v>
          </cell>
          <cell r="W14">
            <v>0</v>
          </cell>
        </row>
        <row r="15">
          <cell r="H15">
            <v>1</v>
          </cell>
          <cell r="J15">
            <v>0</v>
          </cell>
          <cell r="U15">
            <v>1</v>
          </cell>
          <cell r="W15">
            <v>0</v>
          </cell>
        </row>
        <row r="16">
          <cell r="H16">
            <v>0</v>
          </cell>
          <cell r="J16">
            <v>1</v>
          </cell>
          <cell r="U16">
            <v>0</v>
          </cell>
          <cell r="W16">
            <v>1</v>
          </cell>
        </row>
        <row r="17">
          <cell r="H17">
            <v>0</v>
          </cell>
          <cell r="J17">
            <v>0.5</v>
          </cell>
          <cell r="U17">
            <v>0</v>
          </cell>
          <cell r="W17">
            <v>0.5</v>
          </cell>
        </row>
        <row r="18">
          <cell r="H18">
            <v>0</v>
          </cell>
          <cell r="J18">
            <v>1</v>
          </cell>
          <cell r="U18">
            <v>0</v>
          </cell>
          <cell r="W18">
            <v>1</v>
          </cell>
        </row>
        <row r="19">
          <cell r="H19">
            <v>0</v>
          </cell>
          <cell r="J19">
            <v>0</v>
          </cell>
          <cell r="U19">
            <v>0</v>
          </cell>
          <cell r="W19">
            <v>0</v>
          </cell>
        </row>
        <row r="20">
          <cell r="H20">
            <v>0.5</v>
          </cell>
          <cell r="J20">
            <v>1</v>
          </cell>
          <cell r="U20">
            <v>0.5</v>
          </cell>
          <cell r="W20">
            <v>1</v>
          </cell>
        </row>
        <row r="21">
          <cell r="H21">
            <v>0</v>
          </cell>
          <cell r="J21">
            <v>0.5</v>
          </cell>
          <cell r="U21">
            <v>0</v>
          </cell>
          <cell r="W21">
            <v>0.5</v>
          </cell>
        </row>
        <row r="22">
          <cell r="H22">
            <v>1</v>
          </cell>
          <cell r="J22">
            <v>1</v>
          </cell>
          <cell r="U22">
            <v>1</v>
          </cell>
          <cell r="W22">
            <v>1</v>
          </cell>
        </row>
        <row r="23">
          <cell r="H23">
            <v>0</v>
          </cell>
          <cell r="J23">
            <v>0.5</v>
          </cell>
          <cell r="U23">
            <v>0</v>
          </cell>
          <cell r="W23">
            <v>0.5</v>
          </cell>
        </row>
        <row r="24">
          <cell r="H24">
            <v>1</v>
          </cell>
          <cell r="J24">
            <v>1</v>
          </cell>
          <cell r="U24">
            <v>1</v>
          </cell>
          <cell r="W24">
            <v>1</v>
          </cell>
        </row>
        <row r="25">
          <cell r="H25">
            <v>0</v>
          </cell>
          <cell r="J25">
            <v>0</v>
          </cell>
          <cell r="U25">
            <v>0</v>
          </cell>
          <cell r="W25">
            <v>0</v>
          </cell>
        </row>
        <row r="26">
          <cell r="H26">
            <v>0</v>
          </cell>
          <cell r="J26">
            <v>0</v>
          </cell>
          <cell r="U26">
            <v>0</v>
          </cell>
          <cell r="W26">
            <v>0</v>
          </cell>
        </row>
        <row r="27">
          <cell r="H27">
            <v>0</v>
          </cell>
          <cell r="J27">
            <v>0.5</v>
          </cell>
          <cell r="U27">
            <v>0</v>
          </cell>
          <cell r="W27">
            <v>0.5</v>
          </cell>
        </row>
        <row r="28">
          <cell r="H28">
            <v>0</v>
          </cell>
          <cell r="J28">
            <v>0.5</v>
          </cell>
          <cell r="U28">
            <v>0</v>
          </cell>
          <cell r="W28">
            <v>0.5</v>
          </cell>
        </row>
        <row r="29">
          <cell r="H29">
            <v>0</v>
          </cell>
          <cell r="J29">
            <v>0</v>
          </cell>
          <cell r="U29">
            <v>0</v>
          </cell>
          <cell r="W29">
            <v>0</v>
          </cell>
        </row>
        <row r="30">
          <cell r="H30">
            <v>0</v>
          </cell>
          <cell r="J30">
            <v>0</v>
          </cell>
          <cell r="U30">
            <v>0</v>
          </cell>
          <cell r="W30">
            <v>0</v>
          </cell>
        </row>
        <row r="31">
          <cell r="H31">
            <v>0.5</v>
          </cell>
          <cell r="J31">
            <v>1</v>
          </cell>
          <cell r="U31">
            <v>0.5</v>
          </cell>
          <cell r="W31">
            <v>1</v>
          </cell>
        </row>
        <row r="32">
          <cell r="H32">
            <v>0</v>
          </cell>
          <cell r="J32">
            <v>1</v>
          </cell>
          <cell r="U32">
            <v>0</v>
          </cell>
          <cell r="W32">
            <v>1</v>
          </cell>
        </row>
        <row r="33">
          <cell r="H33">
            <v>1</v>
          </cell>
          <cell r="J33">
            <v>0</v>
          </cell>
          <cell r="U33">
            <v>1</v>
          </cell>
          <cell r="W33">
            <v>0</v>
          </cell>
        </row>
        <row r="34">
          <cell r="H34">
            <v>1</v>
          </cell>
          <cell r="J34">
            <v>1</v>
          </cell>
          <cell r="U34">
            <v>1</v>
          </cell>
          <cell r="W34">
            <v>1</v>
          </cell>
        </row>
        <row r="35">
          <cell r="H35">
            <v>0</v>
          </cell>
          <cell r="J35">
            <v>1</v>
          </cell>
          <cell r="U35">
            <v>0</v>
          </cell>
          <cell r="W35">
            <v>1</v>
          </cell>
        </row>
        <row r="36">
          <cell r="H36">
            <v>0.5</v>
          </cell>
          <cell r="J36">
            <v>0</v>
          </cell>
          <cell r="U36">
            <v>0.5</v>
          </cell>
          <cell r="W36">
            <v>0</v>
          </cell>
        </row>
        <row r="37">
          <cell r="H37">
            <v>1</v>
          </cell>
          <cell r="J37">
            <v>0</v>
          </cell>
          <cell r="U37">
            <v>1</v>
          </cell>
          <cell r="W37">
            <v>0</v>
          </cell>
        </row>
        <row r="38">
          <cell r="H38">
            <v>0</v>
          </cell>
          <cell r="J38">
            <v>1</v>
          </cell>
          <cell r="U38">
            <v>0</v>
          </cell>
          <cell r="W38">
            <v>1</v>
          </cell>
        </row>
        <row r="39">
          <cell r="H39">
            <v>0</v>
          </cell>
          <cell r="J39">
            <v>1</v>
          </cell>
          <cell r="U39">
            <v>0</v>
          </cell>
          <cell r="W39">
            <v>1</v>
          </cell>
        </row>
        <row r="40">
          <cell r="H40">
            <v>0</v>
          </cell>
          <cell r="J40">
            <v>1</v>
          </cell>
          <cell r="U40">
            <v>0</v>
          </cell>
          <cell r="W40">
            <v>1</v>
          </cell>
        </row>
        <row r="41">
          <cell r="H41">
            <v>0</v>
          </cell>
          <cell r="J41">
            <v>0</v>
          </cell>
          <cell r="U41">
            <v>0</v>
          </cell>
          <cell r="W41">
            <v>0</v>
          </cell>
        </row>
        <row r="42">
          <cell r="H42">
            <v>0</v>
          </cell>
          <cell r="J42">
            <v>0</v>
          </cell>
          <cell r="U42">
            <v>0</v>
          </cell>
          <cell r="W42">
            <v>0</v>
          </cell>
        </row>
        <row r="43">
          <cell r="H43">
            <v>0</v>
          </cell>
          <cell r="J43">
            <v>0.5</v>
          </cell>
          <cell r="U43">
            <v>0</v>
          </cell>
          <cell r="W43">
            <v>0.5</v>
          </cell>
        </row>
      </sheetData>
      <sheetData sheetId="1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  <sheetName val="SQL Statement"/>
    </sheetNames>
    <sheetDataSet>
      <sheetData sheetId="0">
        <row r="6">
          <cell r="H6">
            <v>2</v>
          </cell>
          <cell r="W6">
            <v>2</v>
          </cell>
        </row>
        <row r="7">
          <cell r="H7">
            <v>1</v>
          </cell>
          <cell r="W7">
            <v>1</v>
          </cell>
        </row>
        <row r="8">
          <cell r="H8">
            <v>0</v>
          </cell>
          <cell r="W8">
            <v>0</v>
          </cell>
        </row>
        <row r="9">
          <cell r="H9">
            <v>2</v>
          </cell>
          <cell r="W9">
            <v>2</v>
          </cell>
        </row>
        <row r="10">
          <cell r="H10">
            <v>0</v>
          </cell>
          <cell r="W10">
            <v>0</v>
          </cell>
        </row>
        <row r="11">
          <cell r="H11">
            <v>2</v>
          </cell>
          <cell r="W11">
            <v>2</v>
          </cell>
        </row>
        <row r="12">
          <cell r="H12">
            <v>2</v>
          </cell>
          <cell r="W12">
            <v>2</v>
          </cell>
        </row>
        <row r="13">
          <cell r="H13">
            <v>2</v>
          </cell>
          <cell r="W13">
            <v>2</v>
          </cell>
        </row>
        <row r="14">
          <cell r="H14">
            <v>0</v>
          </cell>
          <cell r="W14">
            <v>0</v>
          </cell>
        </row>
        <row r="15">
          <cell r="H15">
            <v>0</v>
          </cell>
          <cell r="W15">
            <v>0</v>
          </cell>
        </row>
        <row r="16">
          <cell r="H16">
            <v>2</v>
          </cell>
          <cell r="W16">
            <v>2</v>
          </cell>
        </row>
        <row r="17">
          <cell r="H17">
            <v>2</v>
          </cell>
          <cell r="W17">
            <v>2</v>
          </cell>
        </row>
        <row r="18">
          <cell r="H18">
            <v>2</v>
          </cell>
          <cell r="W18">
            <v>2</v>
          </cell>
        </row>
        <row r="19">
          <cell r="H19">
            <v>2</v>
          </cell>
          <cell r="W19">
            <v>2</v>
          </cell>
        </row>
        <row r="20">
          <cell r="H20">
            <v>2</v>
          </cell>
          <cell r="W20">
            <v>2</v>
          </cell>
        </row>
        <row r="21">
          <cell r="H21">
            <v>2</v>
          </cell>
          <cell r="W21">
            <v>2</v>
          </cell>
        </row>
        <row r="22">
          <cell r="H22">
            <v>2</v>
          </cell>
          <cell r="W22">
            <v>2</v>
          </cell>
        </row>
        <row r="23">
          <cell r="H23">
            <v>0</v>
          </cell>
          <cell r="W23">
            <v>0</v>
          </cell>
        </row>
        <row r="24">
          <cell r="H24">
            <v>0</v>
          </cell>
          <cell r="W24">
            <v>0</v>
          </cell>
        </row>
        <row r="25">
          <cell r="H25">
            <v>0</v>
          </cell>
          <cell r="W25">
            <v>0</v>
          </cell>
        </row>
        <row r="26">
          <cell r="H26">
            <v>0</v>
          </cell>
          <cell r="W26">
            <v>0</v>
          </cell>
        </row>
        <row r="27">
          <cell r="H27">
            <v>1</v>
          </cell>
          <cell r="W27">
            <v>1</v>
          </cell>
        </row>
        <row r="28">
          <cell r="H28">
            <v>2</v>
          </cell>
          <cell r="W28">
            <v>2</v>
          </cell>
        </row>
        <row r="29">
          <cell r="H29">
            <v>0</v>
          </cell>
          <cell r="W29">
            <v>0</v>
          </cell>
        </row>
        <row r="30">
          <cell r="H30">
            <v>0</v>
          </cell>
          <cell r="W30">
            <v>0</v>
          </cell>
        </row>
        <row r="31">
          <cell r="H31">
            <v>0</v>
          </cell>
          <cell r="W31">
            <v>0</v>
          </cell>
        </row>
        <row r="32">
          <cell r="H32">
            <v>0</v>
          </cell>
          <cell r="W32">
            <v>0</v>
          </cell>
        </row>
        <row r="33">
          <cell r="H33">
            <v>2</v>
          </cell>
          <cell r="W33">
            <v>2</v>
          </cell>
        </row>
        <row r="34">
          <cell r="H34">
            <v>2</v>
          </cell>
          <cell r="W34">
            <v>2</v>
          </cell>
        </row>
        <row r="35">
          <cell r="H35">
            <v>2</v>
          </cell>
          <cell r="W35">
            <v>2</v>
          </cell>
        </row>
        <row r="36">
          <cell r="H36">
            <v>0</v>
          </cell>
          <cell r="W36">
            <v>0</v>
          </cell>
        </row>
        <row r="37">
          <cell r="H37">
            <v>2</v>
          </cell>
          <cell r="W37">
            <v>2</v>
          </cell>
        </row>
        <row r="38">
          <cell r="H38">
            <v>0</v>
          </cell>
          <cell r="W38">
            <v>0</v>
          </cell>
        </row>
        <row r="39">
          <cell r="H39">
            <v>0</v>
          </cell>
          <cell r="W39">
            <v>0</v>
          </cell>
        </row>
        <row r="40">
          <cell r="H40">
            <v>-1</v>
          </cell>
          <cell r="W40">
            <v>-1</v>
          </cell>
        </row>
        <row r="41">
          <cell r="H41">
            <v>-1</v>
          </cell>
          <cell r="W41">
            <v>-1</v>
          </cell>
        </row>
        <row r="42">
          <cell r="H42">
            <v>0</v>
          </cell>
          <cell r="W42">
            <v>0</v>
          </cell>
        </row>
        <row r="43">
          <cell r="H43">
            <v>0</v>
          </cell>
          <cell r="W43">
            <v>0</v>
          </cell>
        </row>
      </sheetData>
      <sheetData sheetId="1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</sheetNames>
    <sheetDataSet>
      <sheetData sheetId="0">
        <row r="6">
          <cell r="H6">
            <v>1</v>
          </cell>
          <cell r="J6">
            <v>0</v>
          </cell>
          <cell r="U6">
            <v>1</v>
          </cell>
          <cell r="W6">
            <v>0</v>
          </cell>
        </row>
        <row r="7">
          <cell r="H7">
            <v>1</v>
          </cell>
          <cell r="J7">
            <v>1</v>
          </cell>
          <cell r="U7">
            <v>1</v>
          </cell>
          <cell r="W7">
            <v>1</v>
          </cell>
        </row>
        <row r="8">
          <cell r="H8">
            <v>1</v>
          </cell>
          <cell r="J8">
            <v>1</v>
          </cell>
          <cell r="U8">
            <v>1</v>
          </cell>
          <cell r="W8">
            <v>1</v>
          </cell>
        </row>
        <row r="9">
          <cell r="H9">
            <v>1</v>
          </cell>
          <cell r="J9">
            <v>1</v>
          </cell>
          <cell r="U9">
            <v>1</v>
          </cell>
          <cell r="W9">
            <v>1</v>
          </cell>
        </row>
        <row r="10">
          <cell r="H10">
            <v>1</v>
          </cell>
          <cell r="J10">
            <v>1</v>
          </cell>
          <cell r="U10">
            <v>1</v>
          </cell>
          <cell r="W10">
            <v>1</v>
          </cell>
        </row>
        <row r="11">
          <cell r="H11">
            <v>1</v>
          </cell>
          <cell r="J11">
            <v>1</v>
          </cell>
          <cell r="U11">
            <v>1</v>
          </cell>
          <cell r="W11">
            <v>1</v>
          </cell>
        </row>
        <row r="12">
          <cell r="H12">
            <v>1</v>
          </cell>
          <cell r="J12">
            <v>1</v>
          </cell>
          <cell r="U12">
            <v>1</v>
          </cell>
          <cell r="W12">
            <v>1</v>
          </cell>
        </row>
        <row r="13">
          <cell r="H13">
            <v>1</v>
          </cell>
          <cell r="J13">
            <v>1</v>
          </cell>
          <cell r="U13">
            <v>1</v>
          </cell>
          <cell r="W13">
            <v>1</v>
          </cell>
        </row>
        <row r="14">
          <cell r="H14">
            <v>1</v>
          </cell>
          <cell r="J14">
            <v>0</v>
          </cell>
          <cell r="U14">
            <v>1</v>
          </cell>
          <cell r="W14">
            <v>0</v>
          </cell>
        </row>
        <row r="15">
          <cell r="H15">
            <v>1</v>
          </cell>
          <cell r="J15">
            <v>1</v>
          </cell>
          <cell r="U15">
            <v>1</v>
          </cell>
          <cell r="W15">
            <v>1</v>
          </cell>
        </row>
        <row r="16">
          <cell r="H16">
            <v>1</v>
          </cell>
          <cell r="J16">
            <v>1</v>
          </cell>
          <cell r="U16">
            <v>1</v>
          </cell>
          <cell r="W16">
            <v>1</v>
          </cell>
        </row>
        <row r="17">
          <cell r="H17">
            <v>1</v>
          </cell>
          <cell r="J17">
            <v>1</v>
          </cell>
          <cell r="U17">
            <v>1</v>
          </cell>
          <cell r="W17">
            <v>1</v>
          </cell>
        </row>
        <row r="18">
          <cell r="H18">
            <v>1</v>
          </cell>
          <cell r="J18">
            <v>1</v>
          </cell>
          <cell r="U18">
            <v>1</v>
          </cell>
          <cell r="W18">
            <v>1</v>
          </cell>
        </row>
        <row r="19">
          <cell r="H19">
            <v>1</v>
          </cell>
          <cell r="J19">
            <v>1</v>
          </cell>
          <cell r="U19">
            <v>1</v>
          </cell>
          <cell r="W19">
            <v>1</v>
          </cell>
        </row>
        <row r="20">
          <cell r="H20">
            <v>1</v>
          </cell>
          <cell r="J20">
            <v>1</v>
          </cell>
          <cell r="U20">
            <v>1</v>
          </cell>
          <cell r="W20">
            <v>1</v>
          </cell>
        </row>
        <row r="21">
          <cell r="H21">
            <v>1</v>
          </cell>
          <cell r="J21">
            <v>1</v>
          </cell>
          <cell r="U21">
            <v>1</v>
          </cell>
          <cell r="W21">
            <v>1</v>
          </cell>
        </row>
        <row r="22">
          <cell r="H22">
            <v>1</v>
          </cell>
          <cell r="J22">
            <v>0</v>
          </cell>
          <cell r="U22">
            <v>1</v>
          </cell>
          <cell r="W22">
            <v>0</v>
          </cell>
        </row>
        <row r="23">
          <cell r="H23">
            <v>1</v>
          </cell>
          <cell r="J23">
            <v>1</v>
          </cell>
          <cell r="U23">
            <v>1</v>
          </cell>
          <cell r="W23">
            <v>1</v>
          </cell>
        </row>
        <row r="24">
          <cell r="H24">
            <v>1</v>
          </cell>
          <cell r="J24">
            <v>1</v>
          </cell>
          <cell r="U24">
            <v>1</v>
          </cell>
          <cell r="W24">
            <v>1</v>
          </cell>
        </row>
        <row r="25">
          <cell r="H25">
            <v>1</v>
          </cell>
          <cell r="J25">
            <v>1</v>
          </cell>
          <cell r="U25">
            <v>1</v>
          </cell>
          <cell r="W25">
            <v>1</v>
          </cell>
        </row>
        <row r="26">
          <cell r="H26">
            <v>1</v>
          </cell>
          <cell r="J26">
            <v>1</v>
          </cell>
          <cell r="U26">
            <v>1</v>
          </cell>
          <cell r="W26">
            <v>1</v>
          </cell>
        </row>
        <row r="27">
          <cell r="H27">
            <v>1</v>
          </cell>
          <cell r="J27">
            <v>1</v>
          </cell>
          <cell r="U27">
            <v>1</v>
          </cell>
          <cell r="W27">
            <v>1</v>
          </cell>
        </row>
        <row r="28">
          <cell r="H28">
            <v>1</v>
          </cell>
          <cell r="J28">
            <v>0</v>
          </cell>
          <cell r="U28">
            <v>1</v>
          </cell>
          <cell r="W28">
            <v>0</v>
          </cell>
        </row>
        <row r="29">
          <cell r="H29">
            <v>1</v>
          </cell>
          <cell r="J29">
            <v>1</v>
          </cell>
          <cell r="U29">
            <v>1</v>
          </cell>
          <cell r="W29">
            <v>1</v>
          </cell>
        </row>
        <row r="30">
          <cell r="H30">
            <v>1</v>
          </cell>
          <cell r="J30">
            <v>1</v>
          </cell>
          <cell r="U30">
            <v>1</v>
          </cell>
          <cell r="W30">
            <v>1</v>
          </cell>
        </row>
        <row r="31">
          <cell r="H31">
            <v>1</v>
          </cell>
          <cell r="J31">
            <v>1</v>
          </cell>
          <cell r="U31">
            <v>1</v>
          </cell>
          <cell r="W31">
            <v>1</v>
          </cell>
        </row>
        <row r="32">
          <cell r="H32">
            <v>1</v>
          </cell>
          <cell r="J32">
            <v>0.5</v>
          </cell>
          <cell r="U32">
            <v>1</v>
          </cell>
          <cell r="W32">
            <v>0.5</v>
          </cell>
        </row>
        <row r="33">
          <cell r="H33">
            <v>1</v>
          </cell>
          <cell r="J33">
            <v>0</v>
          </cell>
          <cell r="U33">
            <v>1</v>
          </cell>
          <cell r="W33">
            <v>0</v>
          </cell>
        </row>
        <row r="34">
          <cell r="H34">
            <v>1</v>
          </cell>
          <cell r="J34">
            <v>1</v>
          </cell>
          <cell r="U34">
            <v>1</v>
          </cell>
          <cell r="W34">
            <v>1</v>
          </cell>
        </row>
        <row r="35">
          <cell r="H35">
            <v>1</v>
          </cell>
          <cell r="J35">
            <v>0</v>
          </cell>
          <cell r="U35">
            <v>1</v>
          </cell>
          <cell r="W35">
            <v>0</v>
          </cell>
        </row>
        <row r="36">
          <cell r="H36">
            <v>1</v>
          </cell>
          <cell r="J36">
            <v>0.5</v>
          </cell>
          <cell r="U36">
            <v>1</v>
          </cell>
          <cell r="W36">
            <v>0.5</v>
          </cell>
        </row>
        <row r="37">
          <cell r="H37">
            <v>1</v>
          </cell>
          <cell r="J37">
            <v>0.5</v>
          </cell>
          <cell r="U37">
            <v>1</v>
          </cell>
          <cell r="W37">
            <v>0.5</v>
          </cell>
        </row>
        <row r="38">
          <cell r="H38">
            <v>1</v>
          </cell>
          <cell r="J38">
            <v>1</v>
          </cell>
          <cell r="U38">
            <v>1</v>
          </cell>
          <cell r="W38">
            <v>1</v>
          </cell>
        </row>
        <row r="39">
          <cell r="H39">
            <v>1</v>
          </cell>
          <cell r="J39">
            <v>1</v>
          </cell>
          <cell r="U39">
            <v>1</v>
          </cell>
          <cell r="W39">
            <v>1</v>
          </cell>
        </row>
        <row r="40">
          <cell r="H40">
            <v>1</v>
          </cell>
          <cell r="J40">
            <v>0</v>
          </cell>
          <cell r="U40">
            <v>1</v>
          </cell>
          <cell r="W40">
            <v>0</v>
          </cell>
        </row>
        <row r="41">
          <cell r="H41">
            <v>-1</v>
          </cell>
          <cell r="J41">
            <v>-1</v>
          </cell>
          <cell r="U41">
            <v>-1</v>
          </cell>
          <cell r="W41">
            <v>-1</v>
          </cell>
        </row>
        <row r="42">
          <cell r="H42">
            <v>1</v>
          </cell>
          <cell r="J42">
            <v>1</v>
          </cell>
          <cell r="U42">
            <v>1</v>
          </cell>
          <cell r="W42">
            <v>1</v>
          </cell>
        </row>
        <row r="43">
          <cell r="H43">
            <v>1</v>
          </cell>
          <cell r="J43">
            <v>1</v>
          </cell>
          <cell r="U43">
            <v>1</v>
          </cell>
          <cell r="W43">
            <v>1</v>
          </cell>
        </row>
      </sheetData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</sheetNames>
    <sheetDataSet>
      <sheetData sheetId="0">
        <row r="6">
          <cell r="H6">
            <v>0</v>
          </cell>
          <cell r="J6">
            <v>0</v>
          </cell>
          <cell r="U6">
            <v>0</v>
          </cell>
          <cell r="W6">
            <v>0</v>
          </cell>
        </row>
        <row r="7">
          <cell r="H7">
            <v>0</v>
          </cell>
          <cell r="J7">
            <v>0</v>
          </cell>
          <cell r="U7">
            <v>0</v>
          </cell>
          <cell r="W7">
            <v>0</v>
          </cell>
        </row>
        <row r="8">
          <cell r="H8">
            <v>0</v>
          </cell>
          <cell r="J8">
            <v>1</v>
          </cell>
          <cell r="U8">
            <v>0</v>
          </cell>
          <cell r="W8">
            <v>1</v>
          </cell>
        </row>
        <row r="9">
          <cell r="H9">
            <v>1</v>
          </cell>
          <cell r="J9">
            <v>0</v>
          </cell>
          <cell r="U9">
            <v>1</v>
          </cell>
          <cell r="W9">
            <v>0</v>
          </cell>
        </row>
        <row r="10">
          <cell r="H10">
            <v>1</v>
          </cell>
          <cell r="J10">
            <v>1</v>
          </cell>
          <cell r="U10">
            <v>1</v>
          </cell>
          <cell r="W10">
            <v>1</v>
          </cell>
        </row>
        <row r="11">
          <cell r="H11">
            <v>1</v>
          </cell>
          <cell r="J11">
            <v>1</v>
          </cell>
          <cell r="U11">
            <v>1</v>
          </cell>
          <cell r="W11">
            <v>1</v>
          </cell>
        </row>
        <row r="12">
          <cell r="H12">
            <v>1</v>
          </cell>
          <cell r="J12">
            <v>1</v>
          </cell>
          <cell r="U12">
            <v>1</v>
          </cell>
          <cell r="W12">
            <v>1</v>
          </cell>
        </row>
        <row r="13">
          <cell r="H13">
            <v>0.5</v>
          </cell>
          <cell r="J13">
            <v>0</v>
          </cell>
          <cell r="U13">
            <v>0.5</v>
          </cell>
          <cell r="W13">
            <v>0</v>
          </cell>
        </row>
        <row r="14">
          <cell r="H14">
            <v>0</v>
          </cell>
          <cell r="J14">
            <v>0</v>
          </cell>
          <cell r="U14">
            <v>0</v>
          </cell>
          <cell r="W14">
            <v>0</v>
          </cell>
        </row>
        <row r="15">
          <cell r="H15">
            <v>0</v>
          </cell>
          <cell r="J15">
            <v>1</v>
          </cell>
          <cell r="U15">
            <v>0</v>
          </cell>
          <cell r="W15">
            <v>1</v>
          </cell>
        </row>
        <row r="16">
          <cell r="H16">
            <v>1</v>
          </cell>
          <cell r="J16">
            <v>0</v>
          </cell>
          <cell r="U16">
            <v>1</v>
          </cell>
          <cell r="W16">
            <v>0</v>
          </cell>
        </row>
        <row r="17">
          <cell r="H17">
            <v>1</v>
          </cell>
          <cell r="J17">
            <v>0</v>
          </cell>
          <cell r="U17">
            <v>1</v>
          </cell>
          <cell r="W17">
            <v>0</v>
          </cell>
        </row>
        <row r="18">
          <cell r="H18">
            <v>1</v>
          </cell>
          <cell r="J18">
            <v>1</v>
          </cell>
          <cell r="U18">
            <v>1</v>
          </cell>
          <cell r="W18">
            <v>1</v>
          </cell>
        </row>
        <row r="19">
          <cell r="H19">
            <v>0</v>
          </cell>
          <cell r="J19">
            <v>1</v>
          </cell>
          <cell r="U19">
            <v>0</v>
          </cell>
          <cell r="W19">
            <v>1</v>
          </cell>
        </row>
        <row r="20">
          <cell r="H20">
            <v>1</v>
          </cell>
          <cell r="J20">
            <v>1</v>
          </cell>
          <cell r="U20">
            <v>1</v>
          </cell>
          <cell r="W20">
            <v>1</v>
          </cell>
        </row>
        <row r="21">
          <cell r="H21">
            <v>1</v>
          </cell>
          <cell r="J21">
            <v>1</v>
          </cell>
          <cell r="U21">
            <v>1</v>
          </cell>
          <cell r="W21">
            <v>1</v>
          </cell>
        </row>
        <row r="22">
          <cell r="H22">
            <v>1</v>
          </cell>
          <cell r="J22">
            <v>1</v>
          </cell>
          <cell r="U22">
            <v>1</v>
          </cell>
          <cell r="W22">
            <v>1</v>
          </cell>
        </row>
        <row r="23">
          <cell r="H23">
            <v>1</v>
          </cell>
          <cell r="J23">
            <v>0</v>
          </cell>
          <cell r="U23">
            <v>1</v>
          </cell>
          <cell r="W23">
            <v>0</v>
          </cell>
        </row>
        <row r="24">
          <cell r="H24">
            <v>1</v>
          </cell>
          <cell r="J24">
            <v>1</v>
          </cell>
          <cell r="U24">
            <v>1</v>
          </cell>
          <cell r="W24">
            <v>1</v>
          </cell>
        </row>
        <row r="25">
          <cell r="H25">
            <v>1</v>
          </cell>
          <cell r="J25">
            <v>0</v>
          </cell>
          <cell r="U25">
            <v>1</v>
          </cell>
          <cell r="W25">
            <v>0</v>
          </cell>
        </row>
        <row r="26">
          <cell r="H26">
            <v>1</v>
          </cell>
          <cell r="J26">
            <v>1</v>
          </cell>
          <cell r="U26">
            <v>1</v>
          </cell>
          <cell r="W26">
            <v>1</v>
          </cell>
        </row>
        <row r="27">
          <cell r="H27">
            <v>1</v>
          </cell>
          <cell r="J27">
            <v>1</v>
          </cell>
          <cell r="U27">
            <v>1</v>
          </cell>
          <cell r="W27">
            <v>1</v>
          </cell>
        </row>
        <row r="28">
          <cell r="H28">
            <v>0.5</v>
          </cell>
          <cell r="J28">
            <v>0</v>
          </cell>
          <cell r="U28">
            <v>0.5</v>
          </cell>
          <cell r="W28">
            <v>0</v>
          </cell>
        </row>
        <row r="29">
          <cell r="H29">
            <v>0</v>
          </cell>
          <cell r="J29">
            <v>0</v>
          </cell>
          <cell r="U29">
            <v>0</v>
          </cell>
          <cell r="W29">
            <v>0</v>
          </cell>
        </row>
        <row r="30">
          <cell r="H30">
            <v>1</v>
          </cell>
          <cell r="J30">
            <v>0</v>
          </cell>
          <cell r="U30">
            <v>1</v>
          </cell>
          <cell r="W30">
            <v>0</v>
          </cell>
        </row>
        <row r="31">
          <cell r="H31">
            <v>1</v>
          </cell>
          <cell r="J31">
            <v>1</v>
          </cell>
          <cell r="U31">
            <v>1</v>
          </cell>
          <cell r="W31">
            <v>1</v>
          </cell>
        </row>
        <row r="32">
          <cell r="H32">
            <v>0</v>
          </cell>
          <cell r="J32">
            <v>1</v>
          </cell>
          <cell r="U32">
            <v>0</v>
          </cell>
          <cell r="W32">
            <v>1</v>
          </cell>
        </row>
        <row r="33">
          <cell r="H33">
            <v>1</v>
          </cell>
          <cell r="J33">
            <v>0</v>
          </cell>
          <cell r="U33">
            <v>1</v>
          </cell>
          <cell r="W33">
            <v>0</v>
          </cell>
        </row>
        <row r="34">
          <cell r="H34">
            <v>0.5</v>
          </cell>
          <cell r="J34">
            <v>0</v>
          </cell>
          <cell r="U34">
            <v>0.5</v>
          </cell>
          <cell r="W34">
            <v>0</v>
          </cell>
        </row>
        <row r="35">
          <cell r="H35">
            <v>0</v>
          </cell>
          <cell r="J35">
            <v>0</v>
          </cell>
          <cell r="U35">
            <v>0</v>
          </cell>
          <cell r="W35">
            <v>0</v>
          </cell>
        </row>
        <row r="36">
          <cell r="H36">
            <v>0</v>
          </cell>
          <cell r="J36">
            <v>0</v>
          </cell>
          <cell r="U36">
            <v>0</v>
          </cell>
          <cell r="W36">
            <v>0</v>
          </cell>
        </row>
        <row r="37">
          <cell r="H37">
            <v>0</v>
          </cell>
          <cell r="J37">
            <v>0</v>
          </cell>
          <cell r="U37">
            <v>0</v>
          </cell>
          <cell r="W37">
            <v>0</v>
          </cell>
        </row>
        <row r="38">
          <cell r="H38">
            <v>1</v>
          </cell>
          <cell r="J38">
            <v>1</v>
          </cell>
          <cell r="U38">
            <v>1</v>
          </cell>
          <cell r="W38">
            <v>1</v>
          </cell>
        </row>
        <row r="39">
          <cell r="H39">
            <v>0</v>
          </cell>
          <cell r="J39">
            <v>0</v>
          </cell>
          <cell r="U39">
            <v>0</v>
          </cell>
          <cell r="W39">
            <v>0</v>
          </cell>
        </row>
        <row r="40">
          <cell r="H40">
            <v>0</v>
          </cell>
          <cell r="J40">
            <v>0</v>
          </cell>
          <cell r="U40">
            <v>0</v>
          </cell>
          <cell r="W40">
            <v>0</v>
          </cell>
        </row>
        <row r="41">
          <cell r="H41">
            <v>-1</v>
          </cell>
          <cell r="J41">
            <v>-1</v>
          </cell>
          <cell r="U41">
            <v>-1</v>
          </cell>
          <cell r="W41">
            <v>-1</v>
          </cell>
        </row>
        <row r="42">
          <cell r="H42">
            <v>1</v>
          </cell>
          <cell r="J42">
            <v>1</v>
          </cell>
          <cell r="U42">
            <v>1</v>
          </cell>
          <cell r="W42">
            <v>1</v>
          </cell>
        </row>
        <row r="43">
          <cell r="H43">
            <v>1</v>
          </cell>
          <cell r="J43">
            <v>0</v>
          </cell>
          <cell r="U43">
            <v>1</v>
          </cell>
          <cell r="W43">
            <v>0</v>
          </cell>
        </row>
      </sheetData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"/>
    </sheetNames>
    <sheetDataSet>
      <sheetData sheetId="0">
        <row r="6">
          <cell r="H6">
            <v>1</v>
          </cell>
          <cell r="J6">
            <v>1</v>
          </cell>
          <cell r="U6">
            <v>1</v>
          </cell>
          <cell r="W6">
            <v>1</v>
          </cell>
        </row>
        <row r="7">
          <cell r="H7">
            <v>1</v>
          </cell>
          <cell r="J7">
            <v>1</v>
          </cell>
          <cell r="U7">
            <v>1</v>
          </cell>
          <cell r="W7">
            <v>1</v>
          </cell>
        </row>
        <row r="8">
          <cell r="H8">
            <v>1</v>
          </cell>
          <cell r="J8">
            <v>1</v>
          </cell>
          <cell r="U8">
            <v>1</v>
          </cell>
          <cell r="W8">
            <v>1</v>
          </cell>
        </row>
        <row r="9">
          <cell r="H9">
            <v>1</v>
          </cell>
          <cell r="J9">
            <v>1</v>
          </cell>
          <cell r="U9">
            <v>1</v>
          </cell>
          <cell r="W9">
            <v>1</v>
          </cell>
        </row>
        <row r="10">
          <cell r="H10">
            <v>1</v>
          </cell>
          <cell r="J10">
            <v>1</v>
          </cell>
          <cell r="U10">
            <v>1</v>
          </cell>
          <cell r="W10">
            <v>1</v>
          </cell>
        </row>
        <row r="11">
          <cell r="H11">
            <v>1</v>
          </cell>
          <cell r="J11">
            <v>1</v>
          </cell>
          <cell r="U11">
            <v>1</v>
          </cell>
          <cell r="W11">
            <v>1</v>
          </cell>
        </row>
        <row r="12">
          <cell r="H12">
            <v>1</v>
          </cell>
          <cell r="J12">
            <v>1</v>
          </cell>
          <cell r="U12">
            <v>1</v>
          </cell>
          <cell r="W12">
            <v>1</v>
          </cell>
        </row>
        <row r="13">
          <cell r="H13">
            <v>1</v>
          </cell>
          <cell r="J13">
            <v>1</v>
          </cell>
          <cell r="U13">
            <v>1</v>
          </cell>
          <cell r="W13">
            <v>1</v>
          </cell>
        </row>
        <row r="14">
          <cell r="H14">
            <v>1</v>
          </cell>
          <cell r="J14">
            <v>1</v>
          </cell>
          <cell r="U14">
            <v>1</v>
          </cell>
          <cell r="W14">
            <v>1</v>
          </cell>
        </row>
        <row r="15">
          <cell r="H15">
            <v>1</v>
          </cell>
          <cell r="J15">
            <v>1</v>
          </cell>
          <cell r="U15">
            <v>1</v>
          </cell>
          <cell r="W15">
            <v>1</v>
          </cell>
        </row>
        <row r="16">
          <cell r="H16">
            <v>1</v>
          </cell>
          <cell r="J16">
            <v>1</v>
          </cell>
          <cell r="U16">
            <v>1</v>
          </cell>
          <cell r="W16">
            <v>1</v>
          </cell>
        </row>
        <row r="17">
          <cell r="H17">
            <v>1</v>
          </cell>
          <cell r="J17">
            <v>1</v>
          </cell>
          <cell r="U17">
            <v>1</v>
          </cell>
          <cell r="W17">
            <v>1</v>
          </cell>
        </row>
        <row r="18">
          <cell r="H18">
            <v>1</v>
          </cell>
          <cell r="J18">
            <v>1</v>
          </cell>
          <cell r="U18">
            <v>1</v>
          </cell>
          <cell r="W18">
            <v>1</v>
          </cell>
        </row>
        <row r="19">
          <cell r="H19">
            <v>1</v>
          </cell>
          <cell r="J19">
            <v>1</v>
          </cell>
          <cell r="U19">
            <v>1</v>
          </cell>
          <cell r="W19">
            <v>1</v>
          </cell>
        </row>
        <row r="20">
          <cell r="H20">
            <v>0</v>
          </cell>
          <cell r="J20">
            <v>0</v>
          </cell>
          <cell r="U20">
            <v>0</v>
          </cell>
          <cell r="W20">
            <v>0</v>
          </cell>
        </row>
        <row r="21">
          <cell r="H21">
            <v>1</v>
          </cell>
          <cell r="J21">
            <v>1</v>
          </cell>
          <cell r="U21">
            <v>1</v>
          </cell>
          <cell r="W21">
            <v>1</v>
          </cell>
        </row>
        <row r="22">
          <cell r="H22">
            <v>0</v>
          </cell>
          <cell r="J22">
            <v>0</v>
          </cell>
          <cell r="U22">
            <v>0</v>
          </cell>
          <cell r="W22">
            <v>0</v>
          </cell>
        </row>
        <row r="23">
          <cell r="H23">
            <v>1</v>
          </cell>
          <cell r="J23">
            <v>1</v>
          </cell>
          <cell r="U23">
            <v>1</v>
          </cell>
          <cell r="W23">
            <v>1</v>
          </cell>
        </row>
        <row r="24">
          <cell r="H24">
            <v>1</v>
          </cell>
          <cell r="J24">
            <v>1</v>
          </cell>
          <cell r="U24">
            <v>1</v>
          </cell>
          <cell r="W24">
            <v>1</v>
          </cell>
        </row>
        <row r="25">
          <cell r="H25">
            <v>1</v>
          </cell>
          <cell r="J25">
            <v>1</v>
          </cell>
          <cell r="U25">
            <v>1</v>
          </cell>
          <cell r="W25">
            <v>1</v>
          </cell>
        </row>
        <row r="26">
          <cell r="H26">
            <v>1</v>
          </cell>
          <cell r="J26">
            <v>1</v>
          </cell>
          <cell r="U26">
            <v>1</v>
          </cell>
          <cell r="W26">
            <v>1</v>
          </cell>
        </row>
        <row r="27">
          <cell r="H27">
            <v>1</v>
          </cell>
          <cell r="J27">
            <v>1</v>
          </cell>
          <cell r="U27">
            <v>1</v>
          </cell>
          <cell r="W27">
            <v>1</v>
          </cell>
        </row>
        <row r="28">
          <cell r="H28">
            <v>1</v>
          </cell>
          <cell r="J28">
            <v>1</v>
          </cell>
          <cell r="U28">
            <v>1</v>
          </cell>
          <cell r="W28">
            <v>1</v>
          </cell>
        </row>
        <row r="29">
          <cell r="H29">
            <v>1</v>
          </cell>
          <cell r="J29">
            <v>1</v>
          </cell>
          <cell r="U29">
            <v>1</v>
          </cell>
          <cell r="W29">
            <v>1</v>
          </cell>
        </row>
        <row r="30">
          <cell r="H30">
            <v>1</v>
          </cell>
          <cell r="J30">
            <v>1</v>
          </cell>
          <cell r="U30">
            <v>1</v>
          </cell>
          <cell r="W30">
            <v>1</v>
          </cell>
        </row>
        <row r="31">
          <cell r="H31">
            <v>1</v>
          </cell>
          <cell r="J31">
            <v>1</v>
          </cell>
          <cell r="U31">
            <v>1</v>
          </cell>
          <cell r="W31">
            <v>1</v>
          </cell>
        </row>
        <row r="32">
          <cell r="H32">
            <v>1</v>
          </cell>
          <cell r="J32">
            <v>1</v>
          </cell>
          <cell r="U32">
            <v>1</v>
          </cell>
          <cell r="W32">
            <v>1</v>
          </cell>
        </row>
        <row r="33">
          <cell r="H33">
            <v>1</v>
          </cell>
          <cell r="J33">
            <v>1</v>
          </cell>
          <cell r="U33">
            <v>1</v>
          </cell>
          <cell r="W33">
            <v>1</v>
          </cell>
        </row>
        <row r="34">
          <cell r="H34">
            <v>1</v>
          </cell>
          <cell r="J34">
            <v>1</v>
          </cell>
          <cell r="U34">
            <v>1</v>
          </cell>
          <cell r="W34">
            <v>1</v>
          </cell>
        </row>
        <row r="35">
          <cell r="H35">
            <v>1</v>
          </cell>
          <cell r="J35">
            <v>1</v>
          </cell>
          <cell r="U35">
            <v>1</v>
          </cell>
          <cell r="W35">
            <v>1</v>
          </cell>
        </row>
        <row r="36">
          <cell r="H36">
            <v>1</v>
          </cell>
          <cell r="J36">
            <v>1</v>
          </cell>
          <cell r="U36">
            <v>1</v>
          </cell>
          <cell r="W36">
            <v>1</v>
          </cell>
        </row>
        <row r="37">
          <cell r="H37">
            <v>1</v>
          </cell>
          <cell r="J37">
            <v>1</v>
          </cell>
          <cell r="U37">
            <v>1</v>
          </cell>
          <cell r="W37">
            <v>1</v>
          </cell>
        </row>
        <row r="38">
          <cell r="H38">
            <v>1</v>
          </cell>
          <cell r="J38">
            <v>1</v>
          </cell>
          <cell r="U38">
            <v>1</v>
          </cell>
          <cell r="W38">
            <v>1</v>
          </cell>
        </row>
        <row r="39">
          <cell r="H39">
            <v>1</v>
          </cell>
          <cell r="J39">
            <v>1</v>
          </cell>
          <cell r="U39">
            <v>1</v>
          </cell>
          <cell r="W39">
            <v>1</v>
          </cell>
        </row>
        <row r="40">
          <cell r="H40">
            <v>-1</v>
          </cell>
          <cell r="J40">
            <v>-1</v>
          </cell>
          <cell r="U40">
            <v>-1</v>
          </cell>
          <cell r="W40">
            <v>-1</v>
          </cell>
        </row>
        <row r="41">
          <cell r="H41">
            <v>-1</v>
          </cell>
          <cell r="J41">
            <v>-1</v>
          </cell>
          <cell r="U41">
            <v>-1</v>
          </cell>
          <cell r="W41">
            <v>-1</v>
          </cell>
        </row>
        <row r="42">
          <cell r="H42">
            <v>1</v>
          </cell>
          <cell r="J42">
            <v>1</v>
          </cell>
          <cell r="U42">
            <v>1</v>
          </cell>
          <cell r="W42">
            <v>1</v>
          </cell>
        </row>
        <row r="43">
          <cell r="H43">
            <v>1</v>
          </cell>
          <cell r="J43">
            <v>1</v>
          </cell>
          <cell r="U43">
            <v>1</v>
          </cell>
          <cell r="W43">
            <v>1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</sheetNames>
    <sheetDataSet>
      <sheetData sheetId="0">
        <row r="6">
          <cell r="H6">
            <v>0.5</v>
          </cell>
          <cell r="W6">
            <v>0.5</v>
          </cell>
        </row>
        <row r="7">
          <cell r="H7">
            <v>0</v>
          </cell>
          <cell r="W7">
            <v>0</v>
          </cell>
        </row>
        <row r="8">
          <cell r="H8">
            <v>0.5</v>
          </cell>
          <cell r="W8">
            <v>0.5</v>
          </cell>
        </row>
        <row r="9">
          <cell r="H9">
            <v>0</v>
          </cell>
          <cell r="W9">
            <v>0</v>
          </cell>
        </row>
        <row r="10">
          <cell r="H10">
            <v>0</v>
          </cell>
          <cell r="W10">
            <v>0</v>
          </cell>
        </row>
        <row r="11">
          <cell r="H11">
            <v>0.5</v>
          </cell>
          <cell r="W11">
            <v>0.5</v>
          </cell>
        </row>
        <row r="12">
          <cell r="H12">
            <v>0</v>
          </cell>
          <cell r="W12">
            <v>0</v>
          </cell>
        </row>
        <row r="13">
          <cell r="H13">
            <v>0</v>
          </cell>
          <cell r="W13">
            <v>0</v>
          </cell>
        </row>
        <row r="14">
          <cell r="H14">
            <v>0.5</v>
          </cell>
          <cell r="W14">
            <v>0.5</v>
          </cell>
        </row>
        <row r="15">
          <cell r="H15">
            <v>0</v>
          </cell>
          <cell r="W15">
            <v>0</v>
          </cell>
        </row>
        <row r="16">
          <cell r="H16">
            <v>0.5</v>
          </cell>
          <cell r="W16">
            <v>0.5</v>
          </cell>
        </row>
        <row r="17">
          <cell r="H17">
            <v>0</v>
          </cell>
          <cell r="W17">
            <v>0</v>
          </cell>
        </row>
        <row r="18">
          <cell r="H18">
            <v>0.5</v>
          </cell>
          <cell r="W18">
            <v>0.5</v>
          </cell>
        </row>
        <row r="19">
          <cell r="H19">
            <v>0</v>
          </cell>
          <cell r="W19">
            <v>0</v>
          </cell>
        </row>
        <row r="20">
          <cell r="H20">
            <v>0</v>
          </cell>
          <cell r="W20">
            <v>0</v>
          </cell>
        </row>
        <row r="21">
          <cell r="H21">
            <v>0</v>
          </cell>
          <cell r="W21">
            <v>0</v>
          </cell>
        </row>
        <row r="22">
          <cell r="H22">
            <v>0</v>
          </cell>
          <cell r="W22">
            <v>0</v>
          </cell>
        </row>
        <row r="23">
          <cell r="H23">
            <v>0.5</v>
          </cell>
          <cell r="W23">
            <v>0.5</v>
          </cell>
        </row>
        <row r="24">
          <cell r="H24">
            <v>0</v>
          </cell>
          <cell r="W24">
            <v>0</v>
          </cell>
        </row>
        <row r="25">
          <cell r="H25">
            <v>0.5</v>
          </cell>
          <cell r="W25">
            <v>0.5</v>
          </cell>
        </row>
        <row r="26">
          <cell r="H26">
            <v>0</v>
          </cell>
          <cell r="W26">
            <v>0</v>
          </cell>
        </row>
        <row r="27">
          <cell r="H27">
            <v>0</v>
          </cell>
          <cell r="W27">
            <v>0</v>
          </cell>
        </row>
        <row r="28">
          <cell r="H28">
            <v>0.5</v>
          </cell>
          <cell r="W28">
            <v>0.5</v>
          </cell>
        </row>
        <row r="29">
          <cell r="H29">
            <v>0</v>
          </cell>
          <cell r="W29">
            <v>0</v>
          </cell>
        </row>
        <row r="30">
          <cell r="H30">
            <v>0</v>
          </cell>
          <cell r="W30">
            <v>0</v>
          </cell>
        </row>
        <row r="31">
          <cell r="H31">
            <v>0.5</v>
          </cell>
          <cell r="W31">
            <v>0.5</v>
          </cell>
        </row>
        <row r="32">
          <cell r="H32">
            <v>0</v>
          </cell>
          <cell r="W32">
            <v>0</v>
          </cell>
        </row>
        <row r="33">
          <cell r="H33">
            <v>0.5</v>
          </cell>
          <cell r="W33">
            <v>0.5</v>
          </cell>
        </row>
        <row r="34">
          <cell r="H34">
            <v>0.5</v>
          </cell>
          <cell r="W34">
            <v>0.5</v>
          </cell>
        </row>
        <row r="35">
          <cell r="H35">
            <v>0</v>
          </cell>
          <cell r="W35">
            <v>0</v>
          </cell>
        </row>
        <row r="36">
          <cell r="H36">
            <v>0</v>
          </cell>
          <cell r="W36">
            <v>0</v>
          </cell>
        </row>
        <row r="37">
          <cell r="H37">
            <v>0</v>
          </cell>
          <cell r="W37">
            <v>0</v>
          </cell>
        </row>
        <row r="38">
          <cell r="H38">
            <v>-1</v>
          </cell>
          <cell r="W38">
            <v>-1</v>
          </cell>
        </row>
        <row r="39">
          <cell r="H39">
            <v>-1</v>
          </cell>
          <cell r="W39">
            <v>-1</v>
          </cell>
        </row>
        <row r="40">
          <cell r="H40">
            <v>-1</v>
          </cell>
          <cell r="W40">
            <v>-1</v>
          </cell>
        </row>
        <row r="41">
          <cell r="H41">
            <v>0</v>
          </cell>
          <cell r="W41">
            <v>0</v>
          </cell>
        </row>
        <row r="42">
          <cell r="H42">
            <v>-1</v>
          </cell>
          <cell r="W42">
            <v>-1</v>
          </cell>
        </row>
        <row r="43">
          <cell r="H43">
            <v>0</v>
          </cell>
          <cell r="W43">
            <v>0</v>
          </cell>
        </row>
      </sheetData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</sheetNames>
    <sheetDataSet>
      <sheetData sheetId="0">
        <row r="6">
          <cell r="H6">
            <v>0</v>
          </cell>
          <cell r="W6">
            <v>0</v>
          </cell>
        </row>
        <row r="7">
          <cell r="H7">
            <v>0</v>
          </cell>
          <cell r="W7">
            <v>0</v>
          </cell>
        </row>
        <row r="8">
          <cell r="H8">
            <v>0.5</v>
          </cell>
          <cell r="W8">
            <v>0.5</v>
          </cell>
        </row>
        <row r="9">
          <cell r="H9">
            <v>0</v>
          </cell>
          <cell r="W9">
            <v>0</v>
          </cell>
        </row>
        <row r="10">
          <cell r="H10">
            <v>0.5</v>
          </cell>
          <cell r="W10">
            <v>0.5</v>
          </cell>
        </row>
        <row r="11">
          <cell r="H11">
            <v>0.5</v>
          </cell>
          <cell r="W11">
            <v>0.5</v>
          </cell>
        </row>
        <row r="12">
          <cell r="H12">
            <v>0.5</v>
          </cell>
          <cell r="W12">
            <v>0.5</v>
          </cell>
        </row>
        <row r="13">
          <cell r="H13">
            <v>0</v>
          </cell>
          <cell r="W13">
            <v>0</v>
          </cell>
        </row>
        <row r="14">
          <cell r="H14">
            <v>0.5</v>
          </cell>
          <cell r="W14">
            <v>0.5</v>
          </cell>
        </row>
        <row r="15">
          <cell r="H15">
            <v>0</v>
          </cell>
          <cell r="W15">
            <v>0</v>
          </cell>
        </row>
        <row r="16">
          <cell r="H16">
            <v>0.5</v>
          </cell>
          <cell r="W16">
            <v>0.5</v>
          </cell>
        </row>
        <row r="17">
          <cell r="H17">
            <v>0</v>
          </cell>
          <cell r="W17">
            <v>0</v>
          </cell>
        </row>
        <row r="18">
          <cell r="H18">
            <v>0.5</v>
          </cell>
          <cell r="W18">
            <v>0.5</v>
          </cell>
        </row>
        <row r="19">
          <cell r="H19">
            <v>0</v>
          </cell>
          <cell r="W19">
            <v>0</v>
          </cell>
        </row>
        <row r="20">
          <cell r="H20">
            <v>0</v>
          </cell>
          <cell r="W20">
            <v>0</v>
          </cell>
        </row>
        <row r="21">
          <cell r="H21">
            <v>0</v>
          </cell>
          <cell r="W21">
            <v>0</v>
          </cell>
        </row>
        <row r="22">
          <cell r="H22">
            <v>0</v>
          </cell>
          <cell r="W22">
            <v>0</v>
          </cell>
        </row>
        <row r="23">
          <cell r="H23">
            <v>0</v>
          </cell>
          <cell r="W23">
            <v>0</v>
          </cell>
        </row>
        <row r="24">
          <cell r="H24">
            <v>0.5</v>
          </cell>
          <cell r="W24">
            <v>0.5</v>
          </cell>
        </row>
        <row r="25">
          <cell r="H25">
            <v>0.5</v>
          </cell>
          <cell r="W25">
            <v>0.5</v>
          </cell>
        </row>
        <row r="26">
          <cell r="H26">
            <v>0</v>
          </cell>
          <cell r="W26">
            <v>0</v>
          </cell>
        </row>
        <row r="27">
          <cell r="H27">
            <v>0</v>
          </cell>
          <cell r="W27">
            <v>0</v>
          </cell>
        </row>
        <row r="28">
          <cell r="H28">
            <v>0.5</v>
          </cell>
          <cell r="W28">
            <v>0.5</v>
          </cell>
        </row>
        <row r="29">
          <cell r="H29">
            <v>0</v>
          </cell>
          <cell r="W29">
            <v>0</v>
          </cell>
        </row>
        <row r="30">
          <cell r="H30">
            <v>0.5</v>
          </cell>
          <cell r="W30">
            <v>0.5</v>
          </cell>
        </row>
        <row r="31">
          <cell r="H31">
            <v>0.5</v>
          </cell>
          <cell r="W31">
            <v>0.5</v>
          </cell>
        </row>
        <row r="32">
          <cell r="H32">
            <v>0</v>
          </cell>
          <cell r="W32">
            <v>0</v>
          </cell>
        </row>
        <row r="33">
          <cell r="H33">
            <v>0.5</v>
          </cell>
          <cell r="W33">
            <v>0.5</v>
          </cell>
        </row>
        <row r="34">
          <cell r="H34">
            <v>0.5</v>
          </cell>
          <cell r="W34">
            <v>0.5</v>
          </cell>
        </row>
        <row r="35">
          <cell r="H35">
            <v>0.5</v>
          </cell>
          <cell r="W35">
            <v>0.5</v>
          </cell>
        </row>
        <row r="36">
          <cell r="H36">
            <v>0.5</v>
          </cell>
          <cell r="W36">
            <v>0.5</v>
          </cell>
        </row>
        <row r="37">
          <cell r="H37">
            <v>0.5</v>
          </cell>
          <cell r="W37">
            <v>0.5</v>
          </cell>
        </row>
        <row r="38">
          <cell r="H38">
            <v>-1</v>
          </cell>
          <cell r="W38">
            <v>-1</v>
          </cell>
        </row>
        <row r="39">
          <cell r="H39">
            <v>-1</v>
          </cell>
          <cell r="W39">
            <v>-1</v>
          </cell>
        </row>
        <row r="40">
          <cell r="H40">
            <v>-1</v>
          </cell>
          <cell r="W40">
            <v>-1</v>
          </cell>
        </row>
        <row r="41">
          <cell r="H41">
            <v>0</v>
          </cell>
          <cell r="W41">
            <v>0</v>
          </cell>
        </row>
        <row r="42">
          <cell r="H42">
            <v>-1</v>
          </cell>
          <cell r="W42">
            <v>-1</v>
          </cell>
        </row>
        <row r="43">
          <cell r="H43">
            <v>0</v>
          </cell>
          <cell r="W43">
            <v>0</v>
          </cell>
        </row>
      </sheetData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  <sheetName val="SQL Results"/>
      <sheetName val="SQL Statement"/>
    </sheetNames>
    <sheetDataSet>
      <sheetData sheetId="0">
        <row r="6">
          <cell r="H6">
            <v>0</v>
          </cell>
          <cell r="W6">
            <v>0</v>
          </cell>
        </row>
        <row r="7">
          <cell r="H7">
            <v>0</v>
          </cell>
          <cell r="W7">
            <v>0</v>
          </cell>
        </row>
        <row r="8">
          <cell r="H8">
            <v>0.5</v>
          </cell>
          <cell r="W8">
            <v>0.5</v>
          </cell>
        </row>
        <row r="9">
          <cell r="H9">
            <v>0</v>
          </cell>
          <cell r="W9">
            <v>0</v>
          </cell>
        </row>
        <row r="10">
          <cell r="H10">
            <v>0</v>
          </cell>
          <cell r="W10">
            <v>0</v>
          </cell>
        </row>
        <row r="11">
          <cell r="H11">
            <v>0.5</v>
          </cell>
          <cell r="W11">
            <v>0.5</v>
          </cell>
        </row>
        <row r="12">
          <cell r="H12">
            <v>0</v>
          </cell>
          <cell r="W12">
            <v>0</v>
          </cell>
        </row>
        <row r="13">
          <cell r="H13">
            <v>0</v>
          </cell>
          <cell r="W13">
            <v>0</v>
          </cell>
        </row>
        <row r="14">
          <cell r="H14">
            <v>0.5</v>
          </cell>
          <cell r="W14">
            <v>0.5</v>
          </cell>
        </row>
        <row r="15">
          <cell r="H15">
            <v>0</v>
          </cell>
          <cell r="W15">
            <v>0</v>
          </cell>
        </row>
        <row r="16">
          <cell r="H16">
            <v>0.5</v>
          </cell>
          <cell r="W16">
            <v>0.5</v>
          </cell>
        </row>
        <row r="17">
          <cell r="H17">
            <v>0.5</v>
          </cell>
          <cell r="W17">
            <v>0.5</v>
          </cell>
        </row>
        <row r="18">
          <cell r="H18">
            <v>0.5</v>
          </cell>
          <cell r="W18">
            <v>0.5</v>
          </cell>
        </row>
        <row r="19">
          <cell r="H19">
            <v>0</v>
          </cell>
          <cell r="W19">
            <v>0</v>
          </cell>
        </row>
        <row r="20">
          <cell r="H20">
            <v>0</v>
          </cell>
          <cell r="W20">
            <v>0</v>
          </cell>
        </row>
        <row r="21">
          <cell r="H21">
            <v>0</v>
          </cell>
          <cell r="W21">
            <v>0</v>
          </cell>
        </row>
        <row r="22">
          <cell r="H22">
            <v>0</v>
          </cell>
          <cell r="W22">
            <v>0</v>
          </cell>
        </row>
        <row r="23">
          <cell r="H23">
            <v>0.5</v>
          </cell>
          <cell r="W23">
            <v>0.5</v>
          </cell>
        </row>
        <row r="24">
          <cell r="H24">
            <v>0</v>
          </cell>
          <cell r="W24">
            <v>0</v>
          </cell>
        </row>
        <row r="25">
          <cell r="H25">
            <v>0.5</v>
          </cell>
          <cell r="W25">
            <v>0.5</v>
          </cell>
        </row>
        <row r="26">
          <cell r="H26">
            <v>0</v>
          </cell>
          <cell r="W26">
            <v>0</v>
          </cell>
        </row>
        <row r="27">
          <cell r="H27">
            <v>0</v>
          </cell>
          <cell r="W27">
            <v>0</v>
          </cell>
        </row>
        <row r="28">
          <cell r="H28">
            <v>0</v>
          </cell>
          <cell r="W28">
            <v>0</v>
          </cell>
        </row>
        <row r="29">
          <cell r="H29">
            <v>0</v>
          </cell>
          <cell r="W29">
            <v>0</v>
          </cell>
        </row>
        <row r="30">
          <cell r="H30">
            <v>0.5</v>
          </cell>
          <cell r="W30">
            <v>0.5</v>
          </cell>
        </row>
        <row r="31">
          <cell r="H31">
            <v>0.5</v>
          </cell>
          <cell r="W31">
            <v>0.5</v>
          </cell>
        </row>
        <row r="32">
          <cell r="H32">
            <v>0</v>
          </cell>
          <cell r="W32">
            <v>0</v>
          </cell>
        </row>
        <row r="33">
          <cell r="H33">
            <v>0.5</v>
          </cell>
          <cell r="W33">
            <v>0.5</v>
          </cell>
        </row>
        <row r="34">
          <cell r="H34">
            <v>0</v>
          </cell>
          <cell r="W34">
            <v>0</v>
          </cell>
        </row>
        <row r="35">
          <cell r="H35">
            <v>0.5</v>
          </cell>
          <cell r="W35">
            <v>0.5</v>
          </cell>
        </row>
        <row r="36">
          <cell r="H36">
            <v>0</v>
          </cell>
          <cell r="W36">
            <v>0</v>
          </cell>
        </row>
        <row r="37">
          <cell r="H37">
            <v>0</v>
          </cell>
          <cell r="W37">
            <v>0</v>
          </cell>
        </row>
        <row r="38">
          <cell r="H38">
            <v>-1</v>
          </cell>
          <cell r="W38">
            <v>-1</v>
          </cell>
        </row>
        <row r="39">
          <cell r="H39">
            <v>-1</v>
          </cell>
          <cell r="W39">
            <v>-1</v>
          </cell>
        </row>
        <row r="40">
          <cell r="H40">
            <v>-1</v>
          </cell>
          <cell r="W40">
            <v>-1</v>
          </cell>
        </row>
        <row r="41">
          <cell r="H41">
            <v>0</v>
          </cell>
          <cell r="W41">
            <v>0</v>
          </cell>
        </row>
        <row r="42">
          <cell r="H42">
            <v>0</v>
          </cell>
          <cell r="W42">
            <v>0</v>
          </cell>
        </row>
        <row r="43">
          <cell r="H43">
            <v>0</v>
          </cell>
          <cell r="W43">
            <v>0</v>
          </cell>
        </row>
      </sheetData>
      <sheetData sheetId="1"/>
      <sheetData sheetId="2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</sheetNames>
    <sheetDataSet>
      <sheetData sheetId="0">
        <row r="6">
          <cell r="H6">
            <v>0</v>
          </cell>
          <cell r="W6">
            <v>0</v>
          </cell>
        </row>
        <row r="7">
          <cell r="H7">
            <v>0</v>
          </cell>
          <cell r="W7">
            <v>0</v>
          </cell>
        </row>
        <row r="8">
          <cell r="H8">
            <v>0</v>
          </cell>
          <cell r="W8">
            <v>0</v>
          </cell>
        </row>
        <row r="9">
          <cell r="H9">
            <v>1</v>
          </cell>
          <cell r="W9">
            <v>1</v>
          </cell>
        </row>
        <row r="10">
          <cell r="H10">
            <v>0</v>
          </cell>
          <cell r="W10">
            <v>0</v>
          </cell>
        </row>
        <row r="11">
          <cell r="H11">
            <v>1</v>
          </cell>
          <cell r="W11">
            <v>1</v>
          </cell>
        </row>
        <row r="12">
          <cell r="H12">
            <v>0</v>
          </cell>
          <cell r="W12">
            <v>0</v>
          </cell>
        </row>
        <row r="13">
          <cell r="H13">
            <v>0</v>
          </cell>
          <cell r="W13">
            <v>0</v>
          </cell>
        </row>
        <row r="14">
          <cell r="H14">
            <v>1</v>
          </cell>
          <cell r="W14">
            <v>1</v>
          </cell>
        </row>
        <row r="15">
          <cell r="H15">
            <v>0</v>
          </cell>
          <cell r="W15">
            <v>0</v>
          </cell>
        </row>
        <row r="16">
          <cell r="H16">
            <v>0</v>
          </cell>
          <cell r="W16">
            <v>0</v>
          </cell>
        </row>
        <row r="17">
          <cell r="H17">
            <v>0</v>
          </cell>
          <cell r="W17">
            <v>0</v>
          </cell>
        </row>
        <row r="18">
          <cell r="H18">
            <v>0</v>
          </cell>
          <cell r="W18">
            <v>0</v>
          </cell>
        </row>
        <row r="19">
          <cell r="H19">
            <v>0</v>
          </cell>
          <cell r="W19">
            <v>0</v>
          </cell>
        </row>
        <row r="20">
          <cell r="H20">
            <v>0</v>
          </cell>
          <cell r="W20">
            <v>0</v>
          </cell>
        </row>
        <row r="21">
          <cell r="H21">
            <v>-1</v>
          </cell>
          <cell r="W21">
            <v>-1</v>
          </cell>
        </row>
        <row r="22">
          <cell r="H22">
            <v>0</v>
          </cell>
          <cell r="W22">
            <v>0</v>
          </cell>
        </row>
        <row r="23">
          <cell r="H23">
            <v>0</v>
          </cell>
          <cell r="W23">
            <v>0</v>
          </cell>
        </row>
        <row r="24">
          <cell r="H24">
            <v>0</v>
          </cell>
          <cell r="W24">
            <v>0</v>
          </cell>
        </row>
        <row r="25">
          <cell r="H25">
            <v>0</v>
          </cell>
          <cell r="W25">
            <v>0</v>
          </cell>
        </row>
        <row r="26">
          <cell r="H26">
            <v>1</v>
          </cell>
          <cell r="W26">
            <v>1</v>
          </cell>
        </row>
        <row r="27">
          <cell r="H27">
            <v>1</v>
          </cell>
          <cell r="W27">
            <v>1</v>
          </cell>
        </row>
        <row r="28">
          <cell r="H28">
            <v>1</v>
          </cell>
          <cell r="W28">
            <v>1</v>
          </cell>
        </row>
        <row r="29">
          <cell r="H29">
            <v>0</v>
          </cell>
          <cell r="W29">
            <v>0</v>
          </cell>
        </row>
        <row r="30">
          <cell r="H30">
            <v>1</v>
          </cell>
          <cell r="W30">
            <v>1</v>
          </cell>
        </row>
        <row r="31">
          <cell r="H31">
            <v>0</v>
          </cell>
          <cell r="W31">
            <v>0</v>
          </cell>
        </row>
        <row r="32">
          <cell r="H32">
            <v>0</v>
          </cell>
          <cell r="W32">
            <v>0</v>
          </cell>
        </row>
        <row r="33">
          <cell r="H33">
            <v>-1</v>
          </cell>
          <cell r="W33">
            <v>-1</v>
          </cell>
        </row>
        <row r="34">
          <cell r="H34">
            <v>0</v>
          </cell>
          <cell r="W34">
            <v>0</v>
          </cell>
        </row>
        <row r="35">
          <cell r="H35">
            <v>1</v>
          </cell>
          <cell r="W35">
            <v>1</v>
          </cell>
        </row>
        <row r="36">
          <cell r="H36">
            <v>1</v>
          </cell>
          <cell r="W36">
            <v>1</v>
          </cell>
        </row>
        <row r="37">
          <cell r="H37">
            <v>1</v>
          </cell>
          <cell r="W37">
            <v>1</v>
          </cell>
        </row>
        <row r="38">
          <cell r="H38">
            <v>-1</v>
          </cell>
          <cell r="W38">
            <v>-1</v>
          </cell>
        </row>
        <row r="39">
          <cell r="H39">
            <v>-1</v>
          </cell>
          <cell r="W39">
            <v>-1</v>
          </cell>
        </row>
        <row r="40">
          <cell r="H40">
            <v>-1</v>
          </cell>
          <cell r="W40">
            <v>-1</v>
          </cell>
        </row>
        <row r="41">
          <cell r="H41">
            <v>1</v>
          </cell>
          <cell r="W41">
            <v>1</v>
          </cell>
        </row>
        <row r="42">
          <cell r="H42">
            <v>-1</v>
          </cell>
          <cell r="W42">
            <v>-1</v>
          </cell>
        </row>
        <row r="43">
          <cell r="H43">
            <v>0</v>
          </cell>
          <cell r="W43">
            <v>0</v>
          </cell>
        </row>
      </sheetData>
    </sheetDataSet>
  </externalBook>
</externalLink>
</file>

<file path=xl/externalLinks/externalLink1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</sheetNames>
    <sheetDataSet>
      <sheetData sheetId="0">
        <row r="6">
          <cell r="H6">
            <v>0.5</v>
          </cell>
          <cell r="W6">
            <v>0.5</v>
          </cell>
        </row>
        <row r="7">
          <cell r="H7">
            <v>0.5</v>
          </cell>
          <cell r="W7">
            <v>0.5</v>
          </cell>
        </row>
        <row r="8">
          <cell r="H8">
            <v>0.5</v>
          </cell>
          <cell r="W8">
            <v>0.5</v>
          </cell>
        </row>
        <row r="9">
          <cell r="H9">
            <v>0.5</v>
          </cell>
          <cell r="W9">
            <v>0.5</v>
          </cell>
        </row>
        <row r="10">
          <cell r="H10">
            <v>0</v>
          </cell>
          <cell r="W10">
            <v>0</v>
          </cell>
        </row>
        <row r="11">
          <cell r="H11">
            <v>0.5</v>
          </cell>
          <cell r="W11">
            <v>0.5</v>
          </cell>
        </row>
        <row r="12">
          <cell r="H12">
            <v>0</v>
          </cell>
          <cell r="W12">
            <v>0</v>
          </cell>
        </row>
        <row r="13">
          <cell r="H13">
            <v>0.5</v>
          </cell>
          <cell r="W13">
            <v>0.5</v>
          </cell>
        </row>
        <row r="14">
          <cell r="H14">
            <v>0.5</v>
          </cell>
          <cell r="W14">
            <v>0.5</v>
          </cell>
        </row>
        <row r="15">
          <cell r="H15">
            <v>0.5</v>
          </cell>
          <cell r="W15">
            <v>0.5</v>
          </cell>
        </row>
        <row r="16">
          <cell r="H16">
            <v>0.5</v>
          </cell>
          <cell r="W16">
            <v>0.5</v>
          </cell>
        </row>
        <row r="17">
          <cell r="H17">
            <v>0</v>
          </cell>
          <cell r="W17">
            <v>0</v>
          </cell>
        </row>
        <row r="18">
          <cell r="H18">
            <v>1</v>
          </cell>
          <cell r="W18">
            <v>1</v>
          </cell>
        </row>
        <row r="19">
          <cell r="H19">
            <v>0</v>
          </cell>
          <cell r="W19">
            <v>0</v>
          </cell>
        </row>
        <row r="20">
          <cell r="H20">
            <v>0</v>
          </cell>
          <cell r="W20">
            <v>0</v>
          </cell>
        </row>
        <row r="21">
          <cell r="H21">
            <v>0</v>
          </cell>
          <cell r="W21">
            <v>0</v>
          </cell>
        </row>
        <row r="22">
          <cell r="H22">
            <v>0</v>
          </cell>
          <cell r="W22">
            <v>0</v>
          </cell>
        </row>
        <row r="23">
          <cell r="H23">
            <v>0</v>
          </cell>
          <cell r="W23">
            <v>0</v>
          </cell>
        </row>
        <row r="24">
          <cell r="H24">
            <v>0</v>
          </cell>
          <cell r="W24">
            <v>0</v>
          </cell>
        </row>
        <row r="25">
          <cell r="H25">
            <v>0.5</v>
          </cell>
          <cell r="W25">
            <v>0.5</v>
          </cell>
        </row>
        <row r="26">
          <cell r="H26">
            <v>0</v>
          </cell>
          <cell r="W26">
            <v>0</v>
          </cell>
        </row>
        <row r="27">
          <cell r="H27">
            <v>0</v>
          </cell>
          <cell r="W27">
            <v>0</v>
          </cell>
        </row>
        <row r="28">
          <cell r="H28">
            <v>0.5</v>
          </cell>
          <cell r="W28">
            <v>0.5</v>
          </cell>
        </row>
        <row r="29">
          <cell r="H29">
            <v>0</v>
          </cell>
          <cell r="W29">
            <v>0</v>
          </cell>
        </row>
        <row r="30">
          <cell r="H30">
            <v>0.5</v>
          </cell>
          <cell r="W30">
            <v>0.5</v>
          </cell>
        </row>
        <row r="31">
          <cell r="H31">
            <v>0.5</v>
          </cell>
          <cell r="W31">
            <v>0.5</v>
          </cell>
        </row>
        <row r="32">
          <cell r="H32">
            <v>0</v>
          </cell>
          <cell r="W32">
            <v>0</v>
          </cell>
        </row>
        <row r="33">
          <cell r="H33">
            <v>1</v>
          </cell>
          <cell r="W33">
            <v>1</v>
          </cell>
        </row>
        <row r="34">
          <cell r="H34">
            <v>0.5</v>
          </cell>
          <cell r="W34">
            <v>0.5</v>
          </cell>
        </row>
        <row r="35">
          <cell r="H35">
            <v>0.5</v>
          </cell>
          <cell r="W35">
            <v>0.5</v>
          </cell>
        </row>
        <row r="36">
          <cell r="H36">
            <v>0</v>
          </cell>
          <cell r="W36">
            <v>0</v>
          </cell>
        </row>
        <row r="37">
          <cell r="H37">
            <v>0.5</v>
          </cell>
          <cell r="W37">
            <v>0.5</v>
          </cell>
        </row>
        <row r="38">
          <cell r="H38">
            <v>0</v>
          </cell>
          <cell r="W38">
            <v>0</v>
          </cell>
        </row>
        <row r="39">
          <cell r="H39">
            <v>-1</v>
          </cell>
          <cell r="W39">
            <v>-1</v>
          </cell>
        </row>
        <row r="40">
          <cell r="H40">
            <v>-1</v>
          </cell>
          <cell r="W40">
            <v>-1</v>
          </cell>
        </row>
        <row r="41">
          <cell r="H41">
            <v>0</v>
          </cell>
          <cell r="W41">
            <v>0</v>
          </cell>
        </row>
        <row r="42">
          <cell r="H42">
            <v>0</v>
          </cell>
          <cell r="W42">
            <v>0</v>
          </cell>
        </row>
        <row r="43">
          <cell r="H43">
            <v>0</v>
          </cell>
          <cell r="W43">
            <v>0</v>
          </cell>
        </row>
      </sheetData>
    </sheetDataSet>
  </externalBook>
</externalLink>
</file>

<file path=xl/externalLinks/externalLink1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</sheetNames>
    <sheetDataSet>
      <sheetData sheetId="0">
        <row r="6">
          <cell r="H6">
            <v>-1</v>
          </cell>
          <cell r="J6">
            <v>-1</v>
          </cell>
          <cell r="U6">
            <v>-1</v>
          </cell>
          <cell r="W6">
            <v>-1</v>
          </cell>
        </row>
        <row r="7">
          <cell r="H7">
            <v>0</v>
          </cell>
          <cell r="J7">
            <v>0</v>
          </cell>
          <cell r="U7">
            <v>0</v>
          </cell>
          <cell r="W7">
            <v>0</v>
          </cell>
        </row>
        <row r="8">
          <cell r="H8">
            <v>-1</v>
          </cell>
          <cell r="J8">
            <v>-1</v>
          </cell>
          <cell r="U8">
            <v>-1</v>
          </cell>
          <cell r="W8">
            <v>-1</v>
          </cell>
        </row>
        <row r="9">
          <cell r="H9">
            <v>0</v>
          </cell>
          <cell r="J9">
            <v>0</v>
          </cell>
          <cell r="U9">
            <v>0</v>
          </cell>
          <cell r="W9">
            <v>0</v>
          </cell>
        </row>
        <row r="10">
          <cell r="H10">
            <v>-1</v>
          </cell>
          <cell r="J10">
            <v>-1</v>
          </cell>
          <cell r="U10">
            <v>-1</v>
          </cell>
          <cell r="W10">
            <v>-1</v>
          </cell>
        </row>
        <row r="11">
          <cell r="H11">
            <v>0</v>
          </cell>
          <cell r="J11">
            <v>0</v>
          </cell>
          <cell r="U11">
            <v>0</v>
          </cell>
          <cell r="W11">
            <v>0</v>
          </cell>
        </row>
        <row r="12">
          <cell r="H12">
            <v>0</v>
          </cell>
          <cell r="J12">
            <v>0</v>
          </cell>
          <cell r="U12">
            <v>0</v>
          </cell>
          <cell r="W12">
            <v>0</v>
          </cell>
        </row>
        <row r="13">
          <cell r="H13">
            <v>-1</v>
          </cell>
          <cell r="J13">
            <v>-1</v>
          </cell>
          <cell r="U13">
            <v>-1</v>
          </cell>
          <cell r="W13">
            <v>-1</v>
          </cell>
        </row>
        <row r="14">
          <cell r="H14">
            <v>0</v>
          </cell>
          <cell r="J14">
            <v>0</v>
          </cell>
          <cell r="U14">
            <v>0</v>
          </cell>
          <cell r="W14">
            <v>0</v>
          </cell>
        </row>
        <row r="15">
          <cell r="H15">
            <v>-1</v>
          </cell>
          <cell r="J15">
            <v>-1</v>
          </cell>
          <cell r="U15">
            <v>-1</v>
          </cell>
          <cell r="W15">
            <v>-1</v>
          </cell>
        </row>
        <row r="16">
          <cell r="H16">
            <v>-1</v>
          </cell>
          <cell r="J16">
            <v>-1</v>
          </cell>
          <cell r="U16">
            <v>-1</v>
          </cell>
          <cell r="W16">
            <v>-1</v>
          </cell>
        </row>
        <row r="17">
          <cell r="H17">
            <v>0</v>
          </cell>
          <cell r="J17">
            <v>0</v>
          </cell>
          <cell r="U17">
            <v>0</v>
          </cell>
          <cell r="W17">
            <v>0</v>
          </cell>
        </row>
        <row r="18">
          <cell r="H18">
            <v>-1</v>
          </cell>
          <cell r="J18">
            <v>-1</v>
          </cell>
          <cell r="U18">
            <v>-1</v>
          </cell>
          <cell r="W18">
            <v>-1</v>
          </cell>
        </row>
        <row r="19">
          <cell r="H19">
            <v>-1</v>
          </cell>
          <cell r="J19">
            <v>-1</v>
          </cell>
          <cell r="U19">
            <v>-1</v>
          </cell>
          <cell r="W19">
            <v>-1</v>
          </cell>
        </row>
        <row r="20">
          <cell r="H20">
            <v>0</v>
          </cell>
          <cell r="J20">
            <v>0</v>
          </cell>
          <cell r="U20">
            <v>0</v>
          </cell>
          <cell r="W20">
            <v>0</v>
          </cell>
        </row>
        <row r="21">
          <cell r="H21">
            <v>-1</v>
          </cell>
          <cell r="J21">
            <v>-1</v>
          </cell>
          <cell r="U21">
            <v>-1</v>
          </cell>
          <cell r="W21">
            <v>-1</v>
          </cell>
        </row>
        <row r="22">
          <cell r="H22">
            <v>0</v>
          </cell>
          <cell r="J22">
            <v>0</v>
          </cell>
          <cell r="U22">
            <v>0</v>
          </cell>
          <cell r="W22">
            <v>0</v>
          </cell>
        </row>
        <row r="23">
          <cell r="H23">
            <v>-1</v>
          </cell>
          <cell r="J23">
            <v>-1</v>
          </cell>
          <cell r="U23">
            <v>-1</v>
          </cell>
          <cell r="W23">
            <v>-1</v>
          </cell>
        </row>
        <row r="24">
          <cell r="H24">
            <v>0</v>
          </cell>
          <cell r="J24">
            <v>0</v>
          </cell>
          <cell r="U24">
            <v>0</v>
          </cell>
          <cell r="W24">
            <v>0</v>
          </cell>
        </row>
        <row r="25">
          <cell r="H25">
            <v>0</v>
          </cell>
          <cell r="J25">
            <v>0</v>
          </cell>
          <cell r="U25">
            <v>0</v>
          </cell>
          <cell r="W25">
            <v>0</v>
          </cell>
        </row>
        <row r="26">
          <cell r="H26">
            <v>0</v>
          </cell>
          <cell r="J26">
            <v>0</v>
          </cell>
          <cell r="U26">
            <v>0</v>
          </cell>
          <cell r="W26">
            <v>0</v>
          </cell>
        </row>
        <row r="27">
          <cell r="H27">
            <v>0</v>
          </cell>
          <cell r="J27">
            <v>0</v>
          </cell>
          <cell r="U27">
            <v>0</v>
          </cell>
          <cell r="W27">
            <v>0</v>
          </cell>
        </row>
        <row r="28">
          <cell r="H28">
            <v>-1</v>
          </cell>
          <cell r="J28">
            <v>-1</v>
          </cell>
          <cell r="U28">
            <v>-1</v>
          </cell>
          <cell r="W28">
            <v>-1</v>
          </cell>
        </row>
        <row r="29">
          <cell r="H29">
            <v>0</v>
          </cell>
          <cell r="J29">
            <v>0</v>
          </cell>
          <cell r="U29">
            <v>0</v>
          </cell>
          <cell r="W29">
            <v>0</v>
          </cell>
        </row>
        <row r="30">
          <cell r="H30">
            <v>-1</v>
          </cell>
          <cell r="J30">
            <v>-1</v>
          </cell>
          <cell r="U30">
            <v>-1</v>
          </cell>
          <cell r="W30">
            <v>-1</v>
          </cell>
        </row>
        <row r="31">
          <cell r="H31">
            <v>0</v>
          </cell>
          <cell r="J31">
            <v>0</v>
          </cell>
          <cell r="U31">
            <v>0</v>
          </cell>
          <cell r="W31">
            <v>0</v>
          </cell>
        </row>
        <row r="32">
          <cell r="H32">
            <v>-1</v>
          </cell>
          <cell r="J32">
            <v>-1</v>
          </cell>
          <cell r="U32">
            <v>-1</v>
          </cell>
          <cell r="W32">
            <v>-1</v>
          </cell>
        </row>
        <row r="33">
          <cell r="H33">
            <v>-1</v>
          </cell>
          <cell r="J33">
            <v>-1</v>
          </cell>
          <cell r="U33">
            <v>-1</v>
          </cell>
          <cell r="W33">
            <v>-1</v>
          </cell>
        </row>
        <row r="34">
          <cell r="H34">
            <v>-1</v>
          </cell>
          <cell r="J34">
            <v>-1</v>
          </cell>
          <cell r="U34">
            <v>-1</v>
          </cell>
          <cell r="W34">
            <v>-1</v>
          </cell>
        </row>
        <row r="35">
          <cell r="H35">
            <v>0</v>
          </cell>
          <cell r="J35">
            <v>0</v>
          </cell>
          <cell r="U35">
            <v>0</v>
          </cell>
          <cell r="W35">
            <v>0</v>
          </cell>
        </row>
        <row r="36">
          <cell r="H36">
            <v>0</v>
          </cell>
          <cell r="J36">
            <v>0</v>
          </cell>
          <cell r="U36">
            <v>0</v>
          </cell>
          <cell r="W36">
            <v>0</v>
          </cell>
        </row>
        <row r="37">
          <cell r="H37">
            <v>0</v>
          </cell>
          <cell r="J37">
            <v>0</v>
          </cell>
          <cell r="U37">
            <v>0</v>
          </cell>
          <cell r="W37">
            <v>0</v>
          </cell>
        </row>
        <row r="38">
          <cell r="H38">
            <v>0</v>
          </cell>
          <cell r="J38">
            <v>0</v>
          </cell>
          <cell r="U38">
            <v>0</v>
          </cell>
          <cell r="W38">
            <v>0</v>
          </cell>
        </row>
        <row r="39">
          <cell r="H39">
            <v>-1</v>
          </cell>
          <cell r="J39">
            <v>-1</v>
          </cell>
          <cell r="U39">
            <v>-1</v>
          </cell>
          <cell r="W39">
            <v>-1</v>
          </cell>
        </row>
        <row r="40">
          <cell r="H40">
            <v>-1</v>
          </cell>
          <cell r="J40">
            <v>-1</v>
          </cell>
          <cell r="U40">
            <v>-1</v>
          </cell>
          <cell r="W40">
            <v>-1</v>
          </cell>
        </row>
        <row r="41">
          <cell r="H41">
            <v>-1</v>
          </cell>
          <cell r="J41">
            <v>-1</v>
          </cell>
          <cell r="U41">
            <v>-1</v>
          </cell>
          <cell r="W41">
            <v>-1</v>
          </cell>
        </row>
        <row r="42">
          <cell r="H42">
            <v>0</v>
          </cell>
          <cell r="J42">
            <v>0</v>
          </cell>
          <cell r="U42">
            <v>0</v>
          </cell>
          <cell r="W42">
            <v>0</v>
          </cell>
        </row>
        <row r="43">
          <cell r="H43">
            <v>0</v>
          </cell>
          <cell r="J43">
            <v>0</v>
          </cell>
          <cell r="U43">
            <v>0</v>
          </cell>
          <cell r="W43">
            <v>0</v>
          </cell>
        </row>
      </sheetData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"/>
    </sheetNames>
    <sheetDataSet>
      <sheetData sheetId="0">
        <row r="6">
          <cell r="H6">
            <v>1</v>
          </cell>
          <cell r="J6">
            <v>0</v>
          </cell>
          <cell r="U6">
            <v>1</v>
          </cell>
          <cell r="W6">
            <v>0</v>
          </cell>
        </row>
        <row r="7">
          <cell r="H7">
            <v>1</v>
          </cell>
          <cell r="J7">
            <v>0</v>
          </cell>
          <cell r="U7">
            <v>1</v>
          </cell>
          <cell r="W7">
            <v>0</v>
          </cell>
        </row>
        <row r="8">
          <cell r="H8">
            <v>1</v>
          </cell>
          <cell r="J8">
            <v>2</v>
          </cell>
          <cell r="U8">
            <v>1</v>
          </cell>
          <cell r="W8">
            <v>2</v>
          </cell>
        </row>
        <row r="9">
          <cell r="H9">
            <v>2</v>
          </cell>
          <cell r="J9">
            <v>0</v>
          </cell>
          <cell r="U9">
            <v>2</v>
          </cell>
          <cell r="W9">
            <v>0</v>
          </cell>
        </row>
        <row r="10">
          <cell r="H10">
            <v>2</v>
          </cell>
          <cell r="J10">
            <v>2</v>
          </cell>
          <cell r="U10">
            <v>2</v>
          </cell>
          <cell r="W10">
            <v>2</v>
          </cell>
        </row>
        <row r="11">
          <cell r="H11">
            <v>2</v>
          </cell>
          <cell r="J11">
            <v>2</v>
          </cell>
          <cell r="U11">
            <v>2</v>
          </cell>
          <cell r="W11">
            <v>2</v>
          </cell>
        </row>
        <row r="12">
          <cell r="H12">
            <v>1</v>
          </cell>
          <cell r="J12">
            <v>2</v>
          </cell>
          <cell r="U12">
            <v>1</v>
          </cell>
          <cell r="W12">
            <v>2</v>
          </cell>
        </row>
        <row r="13">
          <cell r="H13">
            <v>0</v>
          </cell>
          <cell r="J13">
            <v>2</v>
          </cell>
          <cell r="U13">
            <v>0</v>
          </cell>
          <cell r="W13">
            <v>2</v>
          </cell>
        </row>
        <row r="14">
          <cell r="H14">
            <v>0</v>
          </cell>
          <cell r="J14">
            <v>2</v>
          </cell>
          <cell r="U14">
            <v>0</v>
          </cell>
          <cell r="W14">
            <v>2</v>
          </cell>
        </row>
        <row r="15">
          <cell r="H15">
            <v>2</v>
          </cell>
          <cell r="J15">
            <v>2</v>
          </cell>
          <cell r="U15">
            <v>2</v>
          </cell>
          <cell r="W15">
            <v>2</v>
          </cell>
        </row>
        <row r="16">
          <cell r="H16">
            <v>2</v>
          </cell>
          <cell r="J16">
            <v>2</v>
          </cell>
          <cell r="U16">
            <v>2</v>
          </cell>
          <cell r="W16">
            <v>2</v>
          </cell>
        </row>
        <row r="17">
          <cell r="H17">
            <v>1</v>
          </cell>
          <cell r="J17">
            <v>2</v>
          </cell>
          <cell r="U17">
            <v>1</v>
          </cell>
          <cell r="W17">
            <v>2</v>
          </cell>
        </row>
        <row r="18">
          <cell r="H18">
            <v>0</v>
          </cell>
          <cell r="J18">
            <v>2</v>
          </cell>
          <cell r="U18">
            <v>0</v>
          </cell>
          <cell r="W18">
            <v>2</v>
          </cell>
        </row>
        <row r="19">
          <cell r="H19">
            <v>1</v>
          </cell>
          <cell r="J19">
            <v>0</v>
          </cell>
          <cell r="U19">
            <v>1</v>
          </cell>
          <cell r="W19">
            <v>0</v>
          </cell>
        </row>
        <row r="20">
          <cell r="H20">
            <v>0</v>
          </cell>
          <cell r="J20">
            <v>0</v>
          </cell>
          <cell r="U20">
            <v>0</v>
          </cell>
          <cell r="W20">
            <v>0</v>
          </cell>
        </row>
        <row r="21">
          <cell r="H21">
            <v>0</v>
          </cell>
          <cell r="J21">
            <v>2</v>
          </cell>
          <cell r="U21">
            <v>0</v>
          </cell>
          <cell r="W21">
            <v>2</v>
          </cell>
        </row>
        <row r="22">
          <cell r="H22">
            <v>0</v>
          </cell>
          <cell r="J22">
            <v>1</v>
          </cell>
          <cell r="U22">
            <v>0</v>
          </cell>
          <cell r="W22">
            <v>1</v>
          </cell>
        </row>
        <row r="23">
          <cell r="H23">
            <v>0</v>
          </cell>
          <cell r="J23">
            <v>2</v>
          </cell>
          <cell r="U23">
            <v>0</v>
          </cell>
          <cell r="W23">
            <v>2</v>
          </cell>
        </row>
        <row r="24">
          <cell r="H24">
            <v>2</v>
          </cell>
          <cell r="J24">
            <v>2</v>
          </cell>
          <cell r="U24">
            <v>2</v>
          </cell>
          <cell r="W24">
            <v>2</v>
          </cell>
        </row>
        <row r="25">
          <cell r="H25">
            <v>1</v>
          </cell>
          <cell r="J25">
            <v>2</v>
          </cell>
          <cell r="U25">
            <v>1</v>
          </cell>
          <cell r="W25">
            <v>2</v>
          </cell>
        </row>
        <row r="26">
          <cell r="H26">
            <v>1</v>
          </cell>
          <cell r="J26">
            <v>0</v>
          </cell>
          <cell r="U26">
            <v>1</v>
          </cell>
          <cell r="W26">
            <v>0</v>
          </cell>
        </row>
        <row r="27">
          <cell r="H27">
            <v>2</v>
          </cell>
          <cell r="J27">
            <v>2</v>
          </cell>
          <cell r="U27">
            <v>2</v>
          </cell>
          <cell r="W27">
            <v>2</v>
          </cell>
        </row>
        <row r="28">
          <cell r="H28">
            <v>0</v>
          </cell>
          <cell r="J28">
            <v>2</v>
          </cell>
          <cell r="U28">
            <v>0</v>
          </cell>
          <cell r="W28">
            <v>2</v>
          </cell>
        </row>
        <row r="29">
          <cell r="H29">
            <v>1</v>
          </cell>
          <cell r="J29">
            <v>0</v>
          </cell>
          <cell r="U29">
            <v>1</v>
          </cell>
          <cell r="W29">
            <v>0</v>
          </cell>
        </row>
        <row r="30">
          <cell r="H30">
            <v>0</v>
          </cell>
          <cell r="J30">
            <v>0</v>
          </cell>
          <cell r="U30">
            <v>0</v>
          </cell>
          <cell r="W30">
            <v>0</v>
          </cell>
        </row>
        <row r="31">
          <cell r="H31">
            <v>0</v>
          </cell>
          <cell r="J31">
            <v>0</v>
          </cell>
          <cell r="U31">
            <v>0</v>
          </cell>
          <cell r="W31">
            <v>0</v>
          </cell>
        </row>
        <row r="32">
          <cell r="H32">
            <v>0</v>
          </cell>
          <cell r="J32">
            <v>0</v>
          </cell>
          <cell r="U32">
            <v>0</v>
          </cell>
          <cell r="W32">
            <v>0</v>
          </cell>
        </row>
        <row r="33">
          <cell r="H33">
            <v>1</v>
          </cell>
          <cell r="J33">
            <v>2</v>
          </cell>
          <cell r="U33">
            <v>1</v>
          </cell>
          <cell r="W33">
            <v>2</v>
          </cell>
        </row>
        <row r="34">
          <cell r="H34">
            <v>0</v>
          </cell>
          <cell r="J34">
            <v>0</v>
          </cell>
          <cell r="U34">
            <v>0</v>
          </cell>
          <cell r="W34">
            <v>0</v>
          </cell>
        </row>
        <row r="35">
          <cell r="H35">
            <v>0</v>
          </cell>
          <cell r="J35">
            <v>0</v>
          </cell>
          <cell r="U35">
            <v>0</v>
          </cell>
          <cell r="W35">
            <v>0</v>
          </cell>
        </row>
        <row r="36">
          <cell r="H36">
            <v>1</v>
          </cell>
          <cell r="J36">
            <v>2</v>
          </cell>
          <cell r="U36">
            <v>1</v>
          </cell>
          <cell r="W36">
            <v>2</v>
          </cell>
        </row>
        <row r="37">
          <cell r="H37">
            <v>1</v>
          </cell>
          <cell r="J37">
            <v>2</v>
          </cell>
          <cell r="U37">
            <v>1</v>
          </cell>
          <cell r="W37">
            <v>2</v>
          </cell>
        </row>
        <row r="38">
          <cell r="H38">
            <v>2</v>
          </cell>
          <cell r="J38">
            <v>2</v>
          </cell>
          <cell r="U38">
            <v>2</v>
          </cell>
          <cell r="W38">
            <v>2</v>
          </cell>
        </row>
        <row r="39">
          <cell r="H39">
            <v>0</v>
          </cell>
          <cell r="J39">
            <v>2</v>
          </cell>
          <cell r="U39">
            <v>0</v>
          </cell>
          <cell r="W39">
            <v>2</v>
          </cell>
        </row>
        <row r="40">
          <cell r="H40">
            <v>0</v>
          </cell>
          <cell r="J40">
            <v>0</v>
          </cell>
          <cell r="U40">
            <v>0</v>
          </cell>
          <cell r="W40">
            <v>0</v>
          </cell>
        </row>
        <row r="41">
          <cell r="H41">
            <v>-1</v>
          </cell>
          <cell r="J41">
            <v>-1</v>
          </cell>
          <cell r="U41">
            <v>-1</v>
          </cell>
          <cell r="W41">
            <v>-1</v>
          </cell>
        </row>
        <row r="42">
          <cell r="H42">
            <v>0</v>
          </cell>
          <cell r="J42">
            <v>0</v>
          </cell>
          <cell r="U42">
            <v>0</v>
          </cell>
          <cell r="W42">
            <v>0</v>
          </cell>
        </row>
        <row r="43">
          <cell r="H43">
            <v>0</v>
          </cell>
          <cell r="J43">
            <v>2</v>
          </cell>
          <cell r="U43">
            <v>0</v>
          </cell>
          <cell r="W43">
            <v>2</v>
          </cell>
        </row>
      </sheetData>
    </sheetDataSet>
  </externalBook>
</externalLink>
</file>

<file path=xl/externalLinks/externalLink2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</sheetNames>
    <sheetDataSet>
      <sheetData sheetId="0">
        <row r="6">
          <cell r="H6">
            <v>0</v>
          </cell>
          <cell r="J6">
            <v>0</v>
          </cell>
          <cell r="U6">
            <v>0</v>
          </cell>
          <cell r="W6">
            <v>0</v>
          </cell>
        </row>
        <row r="7">
          <cell r="H7">
            <v>0</v>
          </cell>
          <cell r="J7">
            <v>0</v>
          </cell>
          <cell r="U7">
            <v>0</v>
          </cell>
          <cell r="W7">
            <v>0</v>
          </cell>
        </row>
        <row r="8">
          <cell r="H8">
            <v>0</v>
          </cell>
          <cell r="J8">
            <v>0</v>
          </cell>
          <cell r="U8">
            <v>0</v>
          </cell>
          <cell r="W8">
            <v>0</v>
          </cell>
        </row>
        <row r="9">
          <cell r="H9">
            <v>0</v>
          </cell>
          <cell r="J9">
            <v>0</v>
          </cell>
          <cell r="U9">
            <v>0</v>
          </cell>
          <cell r="W9">
            <v>0</v>
          </cell>
        </row>
        <row r="10">
          <cell r="H10">
            <v>-1</v>
          </cell>
          <cell r="J10">
            <v>-1</v>
          </cell>
          <cell r="U10">
            <v>-1</v>
          </cell>
          <cell r="W10">
            <v>-1</v>
          </cell>
        </row>
        <row r="11">
          <cell r="H11">
            <v>0</v>
          </cell>
          <cell r="J11">
            <v>0</v>
          </cell>
          <cell r="U11">
            <v>0</v>
          </cell>
          <cell r="W11">
            <v>0</v>
          </cell>
        </row>
        <row r="12">
          <cell r="H12">
            <v>0</v>
          </cell>
          <cell r="J12">
            <v>0</v>
          </cell>
          <cell r="U12">
            <v>0</v>
          </cell>
          <cell r="W12">
            <v>0</v>
          </cell>
        </row>
        <row r="13">
          <cell r="H13">
            <v>0</v>
          </cell>
          <cell r="J13">
            <v>0</v>
          </cell>
          <cell r="U13">
            <v>0</v>
          </cell>
          <cell r="W13">
            <v>0</v>
          </cell>
        </row>
        <row r="14">
          <cell r="H14">
            <v>-1</v>
          </cell>
          <cell r="J14">
            <v>-1</v>
          </cell>
          <cell r="U14">
            <v>-1</v>
          </cell>
          <cell r="W14">
            <v>-1</v>
          </cell>
        </row>
        <row r="15">
          <cell r="H15">
            <v>-1</v>
          </cell>
          <cell r="J15">
            <v>-1</v>
          </cell>
          <cell r="U15">
            <v>-1</v>
          </cell>
          <cell r="W15">
            <v>-1</v>
          </cell>
        </row>
        <row r="16">
          <cell r="H16">
            <v>-1</v>
          </cell>
          <cell r="J16">
            <v>-1</v>
          </cell>
          <cell r="U16">
            <v>-1</v>
          </cell>
          <cell r="W16">
            <v>-1</v>
          </cell>
        </row>
        <row r="17">
          <cell r="H17">
            <v>0</v>
          </cell>
          <cell r="J17">
            <v>0</v>
          </cell>
          <cell r="U17">
            <v>0</v>
          </cell>
          <cell r="W17">
            <v>0</v>
          </cell>
        </row>
        <row r="18">
          <cell r="H18">
            <v>0</v>
          </cell>
          <cell r="J18">
            <v>0</v>
          </cell>
          <cell r="U18">
            <v>0</v>
          </cell>
          <cell r="W18">
            <v>0</v>
          </cell>
        </row>
        <row r="19">
          <cell r="H19">
            <v>-1</v>
          </cell>
          <cell r="J19">
            <v>-1</v>
          </cell>
          <cell r="U19">
            <v>-1</v>
          </cell>
          <cell r="W19">
            <v>-1</v>
          </cell>
        </row>
        <row r="20">
          <cell r="H20">
            <v>-1</v>
          </cell>
          <cell r="J20">
            <v>-1</v>
          </cell>
          <cell r="U20">
            <v>-1</v>
          </cell>
          <cell r="W20">
            <v>-1</v>
          </cell>
        </row>
        <row r="21">
          <cell r="H21">
            <v>-1</v>
          </cell>
          <cell r="J21">
            <v>-1</v>
          </cell>
          <cell r="U21">
            <v>-1</v>
          </cell>
          <cell r="W21">
            <v>-1</v>
          </cell>
        </row>
        <row r="22">
          <cell r="H22">
            <v>-1</v>
          </cell>
          <cell r="J22">
            <v>-1</v>
          </cell>
          <cell r="U22">
            <v>-1</v>
          </cell>
          <cell r="W22">
            <v>-1</v>
          </cell>
        </row>
        <row r="23">
          <cell r="H23">
            <v>0</v>
          </cell>
          <cell r="J23">
            <v>0</v>
          </cell>
          <cell r="U23">
            <v>0</v>
          </cell>
          <cell r="W23">
            <v>0</v>
          </cell>
        </row>
        <row r="24">
          <cell r="H24">
            <v>0</v>
          </cell>
          <cell r="J24">
            <v>0</v>
          </cell>
          <cell r="U24">
            <v>0</v>
          </cell>
          <cell r="W24">
            <v>0</v>
          </cell>
        </row>
        <row r="25">
          <cell r="H25">
            <v>0</v>
          </cell>
          <cell r="J25">
            <v>0</v>
          </cell>
          <cell r="U25">
            <v>0</v>
          </cell>
          <cell r="W25">
            <v>0</v>
          </cell>
        </row>
        <row r="26">
          <cell r="H26">
            <v>-1</v>
          </cell>
          <cell r="J26">
            <v>-1</v>
          </cell>
          <cell r="U26">
            <v>-1</v>
          </cell>
          <cell r="W26">
            <v>-1</v>
          </cell>
        </row>
        <row r="27">
          <cell r="H27">
            <v>0</v>
          </cell>
          <cell r="J27">
            <v>0</v>
          </cell>
          <cell r="U27">
            <v>0</v>
          </cell>
          <cell r="W27">
            <v>0</v>
          </cell>
        </row>
        <row r="28">
          <cell r="H28">
            <v>0</v>
          </cell>
          <cell r="J28">
            <v>0</v>
          </cell>
          <cell r="U28">
            <v>0</v>
          </cell>
          <cell r="W28">
            <v>0</v>
          </cell>
        </row>
        <row r="29">
          <cell r="H29">
            <v>0</v>
          </cell>
          <cell r="J29">
            <v>0</v>
          </cell>
          <cell r="U29">
            <v>0</v>
          </cell>
          <cell r="W29">
            <v>0</v>
          </cell>
        </row>
        <row r="30">
          <cell r="H30">
            <v>0</v>
          </cell>
          <cell r="J30">
            <v>0</v>
          </cell>
          <cell r="U30">
            <v>0</v>
          </cell>
          <cell r="W30">
            <v>0</v>
          </cell>
        </row>
        <row r="31">
          <cell r="H31">
            <v>0</v>
          </cell>
          <cell r="J31">
            <v>0</v>
          </cell>
          <cell r="U31">
            <v>0</v>
          </cell>
          <cell r="W31">
            <v>0</v>
          </cell>
        </row>
        <row r="32">
          <cell r="H32">
            <v>0</v>
          </cell>
          <cell r="J32">
            <v>0</v>
          </cell>
          <cell r="U32">
            <v>0</v>
          </cell>
          <cell r="W32">
            <v>0</v>
          </cell>
        </row>
        <row r="33">
          <cell r="H33">
            <v>-1</v>
          </cell>
          <cell r="J33">
            <v>-1</v>
          </cell>
          <cell r="U33">
            <v>-1</v>
          </cell>
          <cell r="W33">
            <v>-1</v>
          </cell>
        </row>
        <row r="34">
          <cell r="H34">
            <v>-1</v>
          </cell>
          <cell r="J34">
            <v>-1</v>
          </cell>
          <cell r="U34">
            <v>-1</v>
          </cell>
          <cell r="W34">
            <v>-1</v>
          </cell>
        </row>
        <row r="35">
          <cell r="H35">
            <v>0</v>
          </cell>
          <cell r="J35">
            <v>0</v>
          </cell>
          <cell r="U35">
            <v>0</v>
          </cell>
          <cell r="W35">
            <v>0</v>
          </cell>
        </row>
        <row r="36">
          <cell r="H36">
            <v>-1</v>
          </cell>
          <cell r="J36">
            <v>-1</v>
          </cell>
          <cell r="U36">
            <v>-1</v>
          </cell>
          <cell r="W36">
            <v>-1</v>
          </cell>
        </row>
        <row r="37">
          <cell r="H37">
            <v>0</v>
          </cell>
          <cell r="J37">
            <v>0</v>
          </cell>
          <cell r="U37">
            <v>0</v>
          </cell>
          <cell r="W37">
            <v>0</v>
          </cell>
        </row>
        <row r="38">
          <cell r="H38">
            <v>0</v>
          </cell>
          <cell r="J38">
            <v>0</v>
          </cell>
          <cell r="U38">
            <v>0</v>
          </cell>
          <cell r="W38">
            <v>0</v>
          </cell>
        </row>
        <row r="39">
          <cell r="H39">
            <v>0</v>
          </cell>
          <cell r="J39">
            <v>0</v>
          </cell>
          <cell r="U39">
            <v>0</v>
          </cell>
          <cell r="W39">
            <v>0</v>
          </cell>
        </row>
        <row r="40">
          <cell r="H40">
            <v>-1</v>
          </cell>
          <cell r="J40">
            <v>-1</v>
          </cell>
          <cell r="U40">
            <v>-1</v>
          </cell>
          <cell r="W40">
            <v>-1</v>
          </cell>
        </row>
        <row r="41">
          <cell r="H41">
            <v>-1</v>
          </cell>
          <cell r="J41">
            <v>-1</v>
          </cell>
          <cell r="U41">
            <v>-1</v>
          </cell>
          <cell r="W41">
            <v>-1</v>
          </cell>
        </row>
        <row r="42">
          <cell r="H42">
            <v>0</v>
          </cell>
          <cell r="J42">
            <v>0</v>
          </cell>
          <cell r="U42">
            <v>0</v>
          </cell>
          <cell r="W42">
            <v>0</v>
          </cell>
        </row>
        <row r="43">
          <cell r="H43">
            <v>0</v>
          </cell>
          <cell r="J43">
            <v>0</v>
          </cell>
          <cell r="U43">
            <v>0</v>
          </cell>
          <cell r="W43">
            <v>0</v>
          </cell>
        </row>
      </sheetData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</sheetNames>
    <sheetDataSet>
      <sheetData sheetId="0">
        <row r="6">
          <cell r="H6">
            <v>0.5</v>
          </cell>
          <cell r="J6">
            <v>0</v>
          </cell>
          <cell r="U6">
            <v>0.5</v>
          </cell>
          <cell r="W6">
            <v>0</v>
          </cell>
        </row>
        <row r="7">
          <cell r="H7">
            <v>0.5</v>
          </cell>
          <cell r="J7">
            <v>0</v>
          </cell>
          <cell r="U7">
            <v>0.5</v>
          </cell>
          <cell r="W7">
            <v>0</v>
          </cell>
        </row>
        <row r="8">
          <cell r="H8">
            <v>0.5</v>
          </cell>
          <cell r="J8">
            <v>0</v>
          </cell>
          <cell r="U8">
            <v>0.5</v>
          </cell>
          <cell r="W8">
            <v>0</v>
          </cell>
        </row>
        <row r="9">
          <cell r="H9">
            <v>0.5</v>
          </cell>
          <cell r="J9">
            <v>0</v>
          </cell>
          <cell r="U9">
            <v>0.5</v>
          </cell>
          <cell r="W9">
            <v>0</v>
          </cell>
        </row>
        <row r="10">
          <cell r="H10">
            <v>0.5</v>
          </cell>
          <cell r="J10">
            <v>0</v>
          </cell>
          <cell r="U10">
            <v>0.5</v>
          </cell>
          <cell r="W10">
            <v>0</v>
          </cell>
        </row>
        <row r="11">
          <cell r="H11">
            <v>0.5</v>
          </cell>
          <cell r="J11">
            <v>0</v>
          </cell>
          <cell r="U11">
            <v>0.5</v>
          </cell>
          <cell r="W11">
            <v>0</v>
          </cell>
        </row>
        <row r="12">
          <cell r="H12">
            <v>0.5</v>
          </cell>
          <cell r="J12">
            <v>0</v>
          </cell>
          <cell r="U12">
            <v>0.5</v>
          </cell>
          <cell r="W12">
            <v>0</v>
          </cell>
        </row>
        <row r="13">
          <cell r="H13">
            <v>0.5</v>
          </cell>
          <cell r="J13">
            <v>0</v>
          </cell>
          <cell r="U13">
            <v>0.5</v>
          </cell>
          <cell r="W13">
            <v>0</v>
          </cell>
        </row>
        <row r="14">
          <cell r="H14">
            <v>0.5</v>
          </cell>
          <cell r="J14">
            <v>0</v>
          </cell>
          <cell r="U14">
            <v>0.5</v>
          </cell>
          <cell r="W14">
            <v>0</v>
          </cell>
        </row>
        <row r="15">
          <cell r="H15">
            <v>0.5</v>
          </cell>
          <cell r="J15">
            <v>0</v>
          </cell>
          <cell r="U15">
            <v>0.5</v>
          </cell>
          <cell r="W15">
            <v>0</v>
          </cell>
        </row>
        <row r="16">
          <cell r="H16">
            <v>0.5</v>
          </cell>
          <cell r="J16">
            <v>0</v>
          </cell>
          <cell r="U16">
            <v>0.5</v>
          </cell>
          <cell r="W16">
            <v>0</v>
          </cell>
        </row>
        <row r="17">
          <cell r="H17">
            <v>0.5</v>
          </cell>
          <cell r="J17">
            <v>0</v>
          </cell>
          <cell r="U17">
            <v>0.5</v>
          </cell>
          <cell r="W17">
            <v>0</v>
          </cell>
        </row>
        <row r="18">
          <cell r="H18">
            <v>0.5</v>
          </cell>
          <cell r="J18">
            <v>0</v>
          </cell>
          <cell r="U18">
            <v>0.5</v>
          </cell>
          <cell r="W18">
            <v>0</v>
          </cell>
        </row>
        <row r="19">
          <cell r="H19">
            <v>0.5</v>
          </cell>
          <cell r="J19">
            <v>0</v>
          </cell>
          <cell r="U19">
            <v>0.5</v>
          </cell>
          <cell r="W19">
            <v>0</v>
          </cell>
        </row>
        <row r="20">
          <cell r="H20">
            <v>0.5</v>
          </cell>
          <cell r="J20">
            <v>0</v>
          </cell>
          <cell r="U20">
            <v>0.5</v>
          </cell>
          <cell r="W20">
            <v>0</v>
          </cell>
        </row>
        <row r="21">
          <cell r="H21">
            <v>0.5</v>
          </cell>
          <cell r="J21">
            <v>0</v>
          </cell>
          <cell r="U21">
            <v>0.5</v>
          </cell>
          <cell r="W21">
            <v>0</v>
          </cell>
        </row>
        <row r="22">
          <cell r="H22">
            <v>0.5</v>
          </cell>
          <cell r="J22">
            <v>0</v>
          </cell>
          <cell r="U22">
            <v>0.5</v>
          </cell>
          <cell r="W22">
            <v>0</v>
          </cell>
        </row>
        <row r="23">
          <cell r="H23">
            <v>0.5</v>
          </cell>
          <cell r="J23">
            <v>0</v>
          </cell>
          <cell r="U23">
            <v>0.5</v>
          </cell>
          <cell r="W23">
            <v>0</v>
          </cell>
        </row>
        <row r="24">
          <cell r="H24">
            <v>0.5</v>
          </cell>
          <cell r="J24">
            <v>0</v>
          </cell>
          <cell r="U24">
            <v>0.5</v>
          </cell>
          <cell r="W24">
            <v>0</v>
          </cell>
        </row>
        <row r="25">
          <cell r="H25">
            <v>0.5</v>
          </cell>
          <cell r="J25">
            <v>0</v>
          </cell>
          <cell r="U25">
            <v>0.5</v>
          </cell>
          <cell r="W25">
            <v>0</v>
          </cell>
        </row>
        <row r="26">
          <cell r="H26">
            <v>0.5</v>
          </cell>
          <cell r="J26">
            <v>0</v>
          </cell>
          <cell r="U26">
            <v>0.5</v>
          </cell>
          <cell r="W26">
            <v>0</v>
          </cell>
        </row>
        <row r="27">
          <cell r="H27">
            <v>0.5</v>
          </cell>
          <cell r="J27">
            <v>0</v>
          </cell>
          <cell r="U27">
            <v>0.5</v>
          </cell>
          <cell r="W27">
            <v>0</v>
          </cell>
        </row>
        <row r="28">
          <cell r="H28">
            <v>0.5</v>
          </cell>
          <cell r="J28">
            <v>0</v>
          </cell>
          <cell r="U28">
            <v>0.5</v>
          </cell>
          <cell r="W28">
            <v>0</v>
          </cell>
        </row>
        <row r="29">
          <cell r="H29">
            <v>0.5</v>
          </cell>
          <cell r="J29">
            <v>0</v>
          </cell>
          <cell r="U29">
            <v>0.5</v>
          </cell>
          <cell r="W29">
            <v>0</v>
          </cell>
        </row>
        <row r="30">
          <cell r="H30">
            <v>0.5</v>
          </cell>
          <cell r="J30">
            <v>0</v>
          </cell>
          <cell r="U30">
            <v>0.5</v>
          </cell>
          <cell r="W30">
            <v>0</v>
          </cell>
        </row>
        <row r="31">
          <cell r="H31">
            <v>0.5</v>
          </cell>
          <cell r="J31">
            <v>0</v>
          </cell>
          <cell r="U31">
            <v>0.5</v>
          </cell>
          <cell r="W31">
            <v>0</v>
          </cell>
        </row>
        <row r="32">
          <cell r="H32">
            <v>0.5</v>
          </cell>
          <cell r="J32">
            <v>0</v>
          </cell>
          <cell r="U32">
            <v>0.5</v>
          </cell>
          <cell r="W32">
            <v>0</v>
          </cell>
        </row>
        <row r="33">
          <cell r="H33">
            <v>0.5</v>
          </cell>
          <cell r="J33">
            <v>0</v>
          </cell>
          <cell r="U33">
            <v>0.5</v>
          </cell>
          <cell r="W33">
            <v>0</v>
          </cell>
        </row>
        <row r="34">
          <cell r="H34">
            <v>0.5</v>
          </cell>
          <cell r="J34">
            <v>0</v>
          </cell>
          <cell r="U34">
            <v>0.5</v>
          </cell>
          <cell r="W34">
            <v>0</v>
          </cell>
        </row>
        <row r="35">
          <cell r="H35">
            <v>0.5</v>
          </cell>
          <cell r="J35">
            <v>0</v>
          </cell>
          <cell r="U35">
            <v>0.5</v>
          </cell>
          <cell r="W35">
            <v>0</v>
          </cell>
        </row>
        <row r="36">
          <cell r="H36">
            <v>0.5</v>
          </cell>
          <cell r="J36">
            <v>0</v>
          </cell>
          <cell r="U36">
            <v>0.5</v>
          </cell>
          <cell r="W36">
            <v>0</v>
          </cell>
        </row>
        <row r="37">
          <cell r="H37">
            <v>0.5</v>
          </cell>
          <cell r="J37">
            <v>0</v>
          </cell>
          <cell r="U37">
            <v>0.5</v>
          </cell>
          <cell r="W37">
            <v>0</v>
          </cell>
        </row>
        <row r="38">
          <cell r="H38">
            <v>0.5</v>
          </cell>
          <cell r="J38">
            <v>0</v>
          </cell>
          <cell r="U38">
            <v>0.5</v>
          </cell>
          <cell r="W38">
            <v>0</v>
          </cell>
        </row>
        <row r="39">
          <cell r="H39">
            <v>0.5</v>
          </cell>
          <cell r="J39">
            <v>0</v>
          </cell>
          <cell r="U39">
            <v>0.5</v>
          </cell>
          <cell r="W39">
            <v>0</v>
          </cell>
        </row>
        <row r="40">
          <cell r="H40">
            <v>-1</v>
          </cell>
          <cell r="J40">
            <v>-1</v>
          </cell>
          <cell r="U40">
            <v>-1</v>
          </cell>
          <cell r="W40">
            <v>-1</v>
          </cell>
        </row>
        <row r="41">
          <cell r="H41">
            <v>0.5</v>
          </cell>
          <cell r="J41">
            <v>0</v>
          </cell>
          <cell r="U41">
            <v>0.5</v>
          </cell>
          <cell r="W41">
            <v>0</v>
          </cell>
        </row>
        <row r="42">
          <cell r="H42">
            <v>0</v>
          </cell>
          <cell r="J42">
            <v>0</v>
          </cell>
          <cell r="U42">
            <v>0</v>
          </cell>
          <cell r="W42">
            <v>0</v>
          </cell>
        </row>
        <row r="43">
          <cell r="H43">
            <v>0</v>
          </cell>
          <cell r="J43">
            <v>0</v>
          </cell>
          <cell r="U43">
            <v>0</v>
          </cell>
          <cell r="W43">
            <v>0</v>
          </cell>
        </row>
      </sheetData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"/>
    </sheetNames>
    <sheetDataSet>
      <sheetData sheetId="0">
        <row r="6">
          <cell r="H6">
            <v>1</v>
          </cell>
          <cell r="J6">
            <v>1</v>
          </cell>
          <cell r="U6">
            <v>1</v>
          </cell>
          <cell r="W6">
            <v>1</v>
          </cell>
        </row>
        <row r="7">
          <cell r="H7">
            <v>0</v>
          </cell>
          <cell r="J7">
            <v>1</v>
          </cell>
          <cell r="U7">
            <v>0</v>
          </cell>
          <cell r="W7">
            <v>1</v>
          </cell>
        </row>
        <row r="8">
          <cell r="H8">
            <v>1</v>
          </cell>
          <cell r="J8">
            <v>1</v>
          </cell>
          <cell r="U8">
            <v>1</v>
          </cell>
          <cell r="W8">
            <v>1</v>
          </cell>
        </row>
        <row r="9">
          <cell r="H9">
            <v>0.5</v>
          </cell>
          <cell r="J9">
            <v>0</v>
          </cell>
          <cell r="U9">
            <v>0.5</v>
          </cell>
          <cell r="W9">
            <v>0</v>
          </cell>
        </row>
        <row r="10">
          <cell r="H10">
            <v>0</v>
          </cell>
          <cell r="J10">
            <v>0</v>
          </cell>
          <cell r="U10">
            <v>0</v>
          </cell>
          <cell r="W10">
            <v>0</v>
          </cell>
        </row>
        <row r="11">
          <cell r="H11">
            <v>1</v>
          </cell>
          <cell r="J11">
            <v>1</v>
          </cell>
          <cell r="U11">
            <v>1</v>
          </cell>
          <cell r="W11">
            <v>1</v>
          </cell>
        </row>
        <row r="12">
          <cell r="H12">
            <v>0</v>
          </cell>
          <cell r="J12">
            <v>1</v>
          </cell>
          <cell r="U12">
            <v>0</v>
          </cell>
          <cell r="W12">
            <v>1</v>
          </cell>
        </row>
        <row r="13">
          <cell r="H13">
            <v>0</v>
          </cell>
          <cell r="J13">
            <v>1</v>
          </cell>
          <cell r="U13">
            <v>0</v>
          </cell>
          <cell r="W13">
            <v>1</v>
          </cell>
        </row>
        <row r="14">
          <cell r="H14">
            <v>1</v>
          </cell>
          <cell r="J14">
            <v>1</v>
          </cell>
          <cell r="U14">
            <v>1</v>
          </cell>
          <cell r="W14">
            <v>1</v>
          </cell>
        </row>
        <row r="15">
          <cell r="H15">
            <v>1</v>
          </cell>
          <cell r="J15">
            <v>1</v>
          </cell>
          <cell r="U15">
            <v>1</v>
          </cell>
          <cell r="W15">
            <v>1</v>
          </cell>
        </row>
        <row r="16">
          <cell r="H16">
            <v>0.5</v>
          </cell>
          <cell r="J16">
            <v>0</v>
          </cell>
          <cell r="U16">
            <v>0.5</v>
          </cell>
          <cell r="W16">
            <v>0</v>
          </cell>
        </row>
        <row r="17">
          <cell r="H17">
            <v>1</v>
          </cell>
          <cell r="J17">
            <v>1</v>
          </cell>
          <cell r="U17">
            <v>1</v>
          </cell>
          <cell r="W17">
            <v>1</v>
          </cell>
        </row>
        <row r="18">
          <cell r="H18">
            <v>1</v>
          </cell>
          <cell r="J18">
            <v>1</v>
          </cell>
          <cell r="U18">
            <v>1</v>
          </cell>
          <cell r="W18">
            <v>1</v>
          </cell>
        </row>
        <row r="19">
          <cell r="H19">
            <v>0</v>
          </cell>
          <cell r="J19">
            <v>1</v>
          </cell>
          <cell r="U19">
            <v>0</v>
          </cell>
          <cell r="W19">
            <v>1</v>
          </cell>
        </row>
        <row r="20">
          <cell r="H20">
            <v>0.5</v>
          </cell>
          <cell r="J20">
            <v>1</v>
          </cell>
          <cell r="U20">
            <v>0.5</v>
          </cell>
          <cell r="W20">
            <v>1</v>
          </cell>
        </row>
        <row r="21">
          <cell r="H21">
            <v>0</v>
          </cell>
          <cell r="J21">
            <v>0</v>
          </cell>
          <cell r="U21">
            <v>0</v>
          </cell>
          <cell r="W21">
            <v>0</v>
          </cell>
        </row>
        <row r="22">
          <cell r="H22">
            <v>0</v>
          </cell>
          <cell r="J22">
            <v>0</v>
          </cell>
          <cell r="U22">
            <v>0</v>
          </cell>
          <cell r="W22">
            <v>0</v>
          </cell>
        </row>
        <row r="23">
          <cell r="H23">
            <v>0</v>
          </cell>
          <cell r="J23">
            <v>0</v>
          </cell>
          <cell r="U23">
            <v>0</v>
          </cell>
          <cell r="W23">
            <v>0</v>
          </cell>
        </row>
        <row r="24">
          <cell r="H24">
            <v>1</v>
          </cell>
          <cell r="J24">
            <v>1</v>
          </cell>
          <cell r="U24">
            <v>1</v>
          </cell>
          <cell r="W24">
            <v>1</v>
          </cell>
        </row>
        <row r="25">
          <cell r="H25">
            <v>0</v>
          </cell>
          <cell r="J25">
            <v>1</v>
          </cell>
          <cell r="U25">
            <v>0</v>
          </cell>
          <cell r="W25">
            <v>1</v>
          </cell>
        </row>
        <row r="26">
          <cell r="H26">
            <v>0.5</v>
          </cell>
          <cell r="J26">
            <v>0</v>
          </cell>
          <cell r="U26">
            <v>0.5</v>
          </cell>
          <cell r="W26">
            <v>0</v>
          </cell>
        </row>
        <row r="27">
          <cell r="H27">
            <v>0.5</v>
          </cell>
          <cell r="J27">
            <v>1</v>
          </cell>
          <cell r="U27">
            <v>0.5</v>
          </cell>
          <cell r="W27">
            <v>1</v>
          </cell>
        </row>
        <row r="28">
          <cell r="H28">
            <v>0.5</v>
          </cell>
          <cell r="J28">
            <v>1</v>
          </cell>
          <cell r="U28">
            <v>0.5</v>
          </cell>
          <cell r="W28">
            <v>1</v>
          </cell>
        </row>
        <row r="29">
          <cell r="H29">
            <v>0.5</v>
          </cell>
          <cell r="J29">
            <v>0</v>
          </cell>
          <cell r="U29">
            <v>0.5</v>
          </cell>
          <cell r="W29">
            <v>0</v>
          </cell>
        </row>
        <row r="30">
          <cell r="H30">
            <v>0</v>
          </cell>
          <cell r="J30">
            <v>1</v>
          </cell>
          <cell r="U30">
            <v>0</v>
          </cell>
          <cell r="W30">
            <v>1</v>
          </cell>
        </row>
        <row r="31">
          <cell r="H31">
            <v>0.5</v>
          </cell>
          <cell r="J31">
            <v>1</v>
          </cell>
          <cell r="U31">
            <v>0.5</v>
          </cell>
          <cell r="W31">
            <v>1</v>
          </cell>
        </row>
        <row r="32">
          <cell r="H32">
            <v>0</v>
          </cell>
          <cell r="J32">
            <v>1</v>
          </cell>
          <cell r="U32">
            <v>0</v>
          </cell>
          <cell r="W32">
            <v>1</v>
          </cell>
        </row>
        <row r="33">
          <cell r="H33">
            <v>0</v>
          </cell>
          <cell r="J33">
            <v>1</v>
          </cell>
          <cell r="U33">
            <v>0</v>
          </cell>
          <cell r="W33">
            <v>1</v>
          </cell>
        </row>
        <row r="34">
          <cell r="H34">
            <v>0</v>
          </cell>
          <cell r="J34">
            <v>1</v>
          </cell>
          <cell r="U34">
            <v>0</v>
          </cell>
          <cell r="W34">
            <v>1</v>
          </cell>
        </row>
        <row r="35">
          <cell r="H35">
            <v>0</v>
          </cell>
          <cell r="J35">
            <v>0</v>
          </cell>
          <cell r="U35">
            <v>0</v>
          </cell>
          <cell r="W35">
            <v>0</v>
          </cell>
        </row>
        <row r="36">
          <cell r="H36">
            <v>1</v>
          </cell>
          <cell r="J36">
            <v>1</v>
          </cell>
          <cell r="U36">
            <v>1</v>
          </cell>
          <cell r="W36">
            <v>1</v>
          </cell>
        </row>
        <row r="37">
          <cell r="H37">
            <v>1</v>
          </cell>
          <cell r="J37">
            <v>1</v>
          </cell>
          <cell r="U37">
            <v>1</v>
          </cell>
          <cell r="W37">
            <v>1</v>
          </cell>
        </row>
        <row r="38">
          <cell r="H38">
            <v>1</v>
          </cell>
          <cell r="J38">
            <v>0</v>
          </cell>
          <cell r="U38">
            <v>1</v>
          </cell>
          <cell r="W38">
            <v>0</v>
          </cell>
        </row>
        <row r="39">
          <cell r="H39">
            <v>1</v>
          </cell>
          <cell r="J39">
            <v>1</v>
          </cell>
          <cell r="U39">
            <v>1</v>
          </cell>
          <cell r="W39">
            <v>1</v>
          </cell>
        </row>
        <row r="40">
          <cell r="H40">
            <v>-1</v>
          </cell>
          <cell r="J40">
            <v>-1</v>
          </cell>
          <cell r="U40">
            <v>-1</v>
          </cell>
          <cell r="W40">
            <v>-1</v>
          </cell>
        </row>
        <row r="41">
          <cell r="H41">
            <v>-1</v>
          </cell>
          <cell r="J41">
            <v>-1</v>
          </cell>
          <cell r="U41">
            <v>-1</v>
          </cell>
          <cell r="W41">
            <v>-1</v>
          </cell>
        </row>
        <row r="42">
          <cell r="H42">
            <v>1</v>
          </cell>
          <cell r="J42">
            <v>1</v>
          </cell>
          <cell r="U42">
            <v>1</v>
          </cell>
          <cell r="W42">
            <v>1</v>
          </cell>
        </row>
        <row r="43">
          <cell r="H43">
            <v>0</v>
          </cell>
          <cell r="J43">
            <v>1</v>
          </cell>
          <cell r="U43">
            <v>0</v>
          </cell>
          <cell r="W43">
            <v>1</v>
          </cell>
        </row>
      </sheetData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"/>
    </sheetNames>
    <sheetDataSet>
      <sheetData sheetId="0">
        <row r="6">
          <cell r="H6">
            <v>0</v>
          </cell>
          <cell r="J6">
            <v>1</v>
          </cell>
          <cell r="U6">
            <v>0</v>
          </cell>
          <cell r="W6">
            <v>1</v>
          </cell>
        </row>
        <row r="7">
          <cell r="H7">
            <v>1</v>
          </cell>
          <cell r="J7">
            <v>1</v>
          </cell>
          <cell r="U7">
            <v>1</v>
          </cell>
          <cell r="W7">
            <v>1</v>
          </cell>
        </row>
        <row r="8">
          <cell r="H8">
            <v>1</v>
          </cell>
          <cell r="J8">
            <v>1</v>
          </cell>
          <cell r="U8">
            <v>1</v>
          </cell>
          <cell r="W8">
            <v>1</v>
          </cell>
        </row>
        <row r="9">
          <cell r="H9">
            <v>1</v>
          </cell>
          <cell r="J9">
            <v>1</v>
          </cell>
          <cell r="U9">
            <v>1</v>
          </cell>
          <cell r="W9">
            <v>1</v>
          </cell>
        </row>
        <row r="10">
          <cell r="H10">
            <v>0</v>
          </cell>
          <cell r="J10">
            <v>1</v>
          </cell>
          <cell r="U10">
            <v>0</v>
          </cell>
          <cell r="W10">
            <v>1</v>
          </cell>
        </row>
        <row r="11">
          <cell r="H11">
            <v>1</v>
          </cell>
          <cell r="J11">
            <v>1</v>
          </cell>
          <cell r="U11">
            <v>1</v>
          </cell>
          <cell r="W11">
            <v>1</v>
          </cell>
        </row>
        <row r="12">
          <cell r="H12">
            <v>0</v>
          </cell>
          <cell r="J12">
            <v>1</v>
          </cell>
          <cell r="U12">
            <v>0</v>
          </cell>
          <cell r="W12">
            <v>1</v>
          </cell>
        </row>
        <row r="13">
          <cell r="H13">
            <v>1</v>
          </cell>
          <cell r="J13">
            <v>1</v>
          </cell>
          <cell r="U13">
            <v>1</v>
          </cell>
          <cell r="W13">
            <v>1</v>
          </cell>
        </row>
        <row r="14">
          <cell r="H14">
            <v>0</v>
          </cell>
          <cell r="J14">
            <v>0</v>
          </cell>
          <cell r="U14">
            <v>0</v>
          </cell>
          <cell r="W14">
            <v>0</v>
          </cell>
        </row>
        <row r="15">
          <cell r="H15">
            <v>0</v>
          </cell>
          <cell r="J15">
            <v>0</v>
          </cell>
          <cell r="U15">
            <v>0</v>
          </cell>
          <cell r="W15">
            <v>0</v>
          </cell>
        </row>
        <row r="16">
          <cell r="H16">
            <v>1</v>
          </cell>
          <cell r="J16">
            <v>1</v>
          </cell>
          <cell r="U16">
            <v>1</v>
          </cell>
          <cell r="W16">
            <v>1</v>
          </cell>
        </row>
        <row r="17">
          <cell r="H17">
            <v>0</v>
          </cell>
          <cell r="J17">
            <v>0</v>
          </cell>
          <cell r="U17">
            <v>0</v>
          </cell>
          <cell r="W17">
            <v>0</v>
          </cell>
        </row>
        <row r="18">
          <cell r="H18">
            <v>1</v>
          </cell>
          <cell r="J18">
            <v>1</v>
          </cell>
          <cell r="U18">
            <v>1</v>
          </cell>
          <cell r="W18">
            <v>1</v>
          </cell>
        </row>
        <row r="19">
          <cell r="H19">
            <v>1</v>
          </cell>
          <cell r="J19">
            <v>1</v>
          </cell>
          <cell r="U19">
            <v>1</v>
          </cell>
          <cell r="W19">
            <v>1</v>
          </cell>
        </row>
        <row r="20">
          <cell r="H20">
            <v>1</v>
          </cell>
          <cell r="J20">
            <v>1</v>
          </cell>
          <cell r="U20">
            <v>1</v>
          </cell>
          <cell r="W20">
            <v>1</v>
          </cell>
        </row>
        <row r="21">
          <cell r="H21">
            <v>1</v>
          </cell>
          <cell r="J21">
            <v>1</v>
          </cell>
          <cell r="U21">
            <v>1</v>
          </cell>
          <cell r="W21">
            <v>1</v>
          </cell>
        </row>
        <row r="22">
          <cell r="H22">
            <v>0</v>
          </cell>
          <cell r="J22">
            <v>0</v>
          </cell>
          <cell r="U22">
            <v>0</v>
          </cell>
          <cell r="W22">
            <v>0</v>
          </cell>
        </row>
        <row r="23">
          <cell r="H23">
            <v>0</v>
          </cell>
          <cell r="J23">
            <v>1</v>
          </cell>
          <cell r="U23">
            <v>0</v>
          </cell>
          <cell r="W23">
            <v>1</v>
          </cell>
        </row>
        <row r="24">
          <cell r="H24">
            <v>0</v>
          </cell>
          <cell r="J24">
            <v>1</v>
          </cell>
          <cell r="U24">
            <v>0</v>
          </cell>
          <cell r="W24">
            <v>1</v>
          </cell>
        </row>
        <row r="25">
          <cell r="H25">
            <v>1</v>
          </cell>
          <cell r="J25">
            <v>1</v>
          </cell>
          <cell r="U25">
            <v>1</v>
          </cell>
          <cell r="W25">
            <v>1</v>
          </cell>
        </row>
        <row r="26">
          <cell r="H26">
            <v>0</v>
          </cell>
          <cell r="J26">
            <v>0</v>
          </cell>
          <cell r="U26">
            <v>0</v>
          </cell>
          <cell r="W26">
            <v>0</v>
          </cell>
        </row>
        <row r="27">
          <cell r="H27">
            <v>1</v>
          </cell>
          <cell r="J27">
            <v>1</v>
          </cell>
          <cell r="U27">
            <v>1</v>
          </cell>
          <cell r="W27">
            <v>1</v>
          </cell>
        </row>
        <row r="28">
          <cell r="H28">
            <v>1</v>
          </cell>
          <cell r="J28">
            <v>1</v>
          </cell>
          <cell r="U28">
            <v>1</v>
          </cell>
          <cell r="W28">
            <v>1</v>
          </cell>
        </row>
        <row r="29">
          <cell r="H29">
            <v>0</v>
          </cell>
          <cell r="J29">
            <v>0</v>
          </cell>
          <cell r="U29">
            <v>0</v>
          </cell>
          <cell r="W29">
            <v>0</v>
          </cell>
        </row>
        <row r="30">
          <cell r="H30">
            <v>0</v>
          </cell>
          <cell r="J30">
            <v>1</v>
          </cell>
          <cell r="U30">
            <v>0</v>
          </cell>
          <cell r="W30">
            <v>1</v>
          </cell>
        </row>
        <row r="31">
          <cell r="H31">
            <v>0</v>
          </cell>
          <cell r="J31">
            <v>1</v>
          </cell>
          <cell r="U31">
            <v>0</v>
          </cell>
          <cell r="W31">
            <v>1</v>
          </cell>
        </row>
        <row r="32">
          <cell r="H32">
            <v>0</v>
          </cell>
          <cell r="J32">
            <v>0</v>
          </cell>
          <cell r="U32">
            <v>0</v>
          </cell>
          <cell r="W32">
            <v>0</v>
          </cell>
        </row>
        <row r="33">
          <cell r="H33">
            <v>1</v>
          </cell>
          <cell r="J33">
            <v>1</v>
          </cell>
          <cell r="U33">
            <v>1</v>
          </cell>
          <cell r="W33">
            <v>1</v>
          </cell>
        </row>
        <row r="34">
          <cell r="H34">
            <v>0</v>
          </cell>
          <cell r="J34">
            <v>1</v>
          </cell>
          <cell r="U34">
            <v>0</v>
          </cell>
          <cell r="W34">
            <v>1</v>
          </cell>
        </row>
        <row r="35">
          <cell r="H35">
            <v>0</v>
          </cell>
          <cell r="J35">
            <v>1</v>
          </cell>
          <cell r="U35">
            <v>0</v>
          </cell>
          <cell r="W35">
            <v>1</v>
          </cell>
        </row>
        <row r="36">
          <cell r="H36">
            <v>0</v>
          </cell>
          <cell r="J36">
            <v>1</v>
          </cell>
          <cell r="U36">
            <v>0</v>
          </cell>
          <cell r="W36">
            <v>1</v>
          </cell>
        </row>
        <row r="37">
          <cell r="H37">
            <v>0</v>
          </cell>
          <cell r="J37">
            <v>1</v>
          </cell>
          <cell r="U37">
            <v>0</v>
          </cell>
          <cell r="W37">
            <v>1</v>
          </cell>
        </row>
        <row r="38">
          <cell r="H38">
            <v>0</v>
          </cell>
          <cell r="J38">
            <v>1</v>
          </cell>
          <cell r="U38">
            <v>0</v>
          </cell>
          <cell r="W38">
            <v>1</v>
          </cell>
        </row>
        <row r="39">
          <cell r="H39">
            <v>0</v>
          </cell>
          <cell r="J39">
            <v>0</v>
          </cell>
          <cell r="U39">
            <v>0</v>
          </cell>
          <cell r="W39">
            <v>0</v>
          </cell>
        </row>
        <row r="40">
          <cell r="H40">
            <v>-1</v>
          </cell>
          <cell r="J40">
            <v>-1</v>
          </cell>
          <cell r="U40">
            <v>-1</v>
          </cell>
          <cell r="W40">
            <v>-1</v>
          </cell>
        </row>
        <row r="41">
          <cell r="H41">
            <v>-1</v>
          </cell>
          <cell r="J41">
            <v>-1</v>
          </cell>
          <cell r="U41">
            <v>-1</v>
          </cell>
          <cell r="W41">
            <v>-1</v>
          </cell>
        </row>
        <row r="42">
          <cell r="H42">
            <v>1</v>
          </cell>
          <cell r="J42">
            <v>1</v>
          </cell>
          <cell r="U42">
            <v>1</v>
          </cell>
          <cell r="W42">
            <v>1</v>
          </cell>
        </row>
        <row r="43">
          <cell r="H43">
            <v>0.5</v>
          </cell>
          <cell r="J43">
            <v>1</v>
          </cell>
          <cell r="U43">
            <v>0.5</v>
          </cell>
          <cell r="W43">
            <v>1</v>
          </cell>
        </row>
      </sheetData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"/>
    </sheetNames>
    <sheetDataSet>
      <sheetData sheetId="0">
        <row r="6">
          <cell r="H6">
            <v>-1</v>
          </cell>
          <cell r="J6">
            <v>-1</v>
          </cell>
          <cell r="U6">
            <v>-1</v>
          </cell>
          <cell r="W6">
            <v>-1</v>
          </cell>
        </row>
        <row r="7">
          <cell r="H7">
            <v>2</v>
          </cell>
          <cell r="J7">
            <v>2</v>
          </cell>
          <cell r="U7">
            <v>2</v>
          </cell>
          <cell r="W7">
            <v>2</v>
          </cell>
        </row>
        <row r="8">
          <cell r="H8">
            <v>-1</v>
          </cell>
          <cell r="J8">
            <v>-1</v>
          </cell>
          <cell r="U8">
            <v>-1</v>
          </cell>
          <cell r="W8">
            <v>-1</v>
          </cell>
        </row>
        <row r="9">
          <cell r="H9">
            <v>-1</v>
          </cell>
          <cell r="J9">
            <v>-1</v>
          </cell>
          <cell r="U9">
            <v>-1</v>
          </cell>
          <cell r="W9">
            <v>-1</v>
          </cell>
        </row>
        <row r="10">
          <cell r="H10">
            <v>-1</v>
          </cell>
          <cell r="J10">
            <v>-1</v>
          </cell>
          <cell r="U10">
            <v>-1</v>
          </cell>
          <cell r="W10">
            <v>-1</v>
          </cell>
        </row>
        <row r="11">
          <cell r="H11">
            <v>2</v>
          </cell>
          <cell r="J11">
            <v>2</v>
          </cell>
          <cell r="U11">
            <v>2</v>
          </cell>
          <cell r="W11">
            <v>2</v>
          </cell>
        </row>
        <row r="12">
          <cell r="H12">
            <v>-1</v>
          </cell>
          <cell r="J12">
            <v>-1</v>
          </cell>
          <cell r="U12">
            <v>-1</v>
          </cell>
          <cell r="W12">
            <v>-1</v>
          </cell>
        </row>
        <row r="13">
          <cell r="H13">
            <v>-1</v>
          </cell>
          <cell r="J13">
            <v>-1</v>
          </cell>
          <cell r="U13">
            <v>-1</v>
          </cell>
          <cell r="W13">
            <v>-1</v>
          </cell>
        </row>
        <row r="14">
          <cell r="H14">
            <v>-1</v>
          </cell>
          <cell r="J14">
            <v>-1</v>
          </cell>
          <cell r="U14">
            <v>-1</v>
          </cell>
          <cell r="W14">
            <v>-1</v>
          </cell>
        </row>
        <row r="15">
          <cell r="H15">
            <v>-1</v>
          </cell>
          <cell r="J15">
            <v>-1</v>
          </cell>
          <cell r="U15">
            <v>-1</v>
          </cell>
          <cell r="W15">
            <v>-1</v>
          </cell>
        </row>
        <row r="16">
          <cell r="H16">
            <v>-1</v>
          </cell>
          <cell r="J16">
            <v>-1</v>
          </cell>
          <cell r="U16">
            <v>-1</v>
          </cell>
          <cell r="W16">
            <v>-1</v>
          </cell>
        </row>
        <row r="17">
          <cell r="H17">
            <v>2</v>
          </cell>
          <cell r="J17">
            <v>2</v>
          </cell>
          <cell r="U17">
            <v>2</v>
          </cell>
          <cell r="W17">
            <v>2</v>
          </cell>
        </row>
        <row r="18">
          <cell r="H18">
            <v>-1</v>
          </cell>
          <cell r="J18">
            <v>-1</v>
          </cell>
          <cell r="U18">
            <v>-1</v>
          </cell>
          <cell r="W18">
            <v>-1</v>
          </cell>
        </row>
        <row r="19">
          <cell r="H19">
            <v>-1</v>
          </cell>
          <cell r="J19">
            <v>-1</v>
          </cell>
          <cell r="U19">
            <v>-1</v>
          </cell>
          <cell r="W19">
            <v>-1</v>
          </cell>
        </row>
        <row r="20">
          <cell r="H20">
            <v>-1</v>
          </cell>
          <cell r="J20">
            <v>-1</v>
          </cell>
          <cell r="U20">
            <v>-1</v>
          </cell>
          <cell r="W20">
            <v>-1</v>
          </cell>
        </row>
        <row r="21">
          <cell r="H21">
            <v>-1</v>
          </cell>
          <cell r="J21">
            <v>-1</v>
          </cell>
          <cell r="U21">
            <v>-1</v>
          </cell>
          <cell r="W21">
            <v>-1</v>
          </cell>
        </row>
        <row r="22">
          <cell r="H22">
            <v>-1</v>
          </cell>
          <cell r="J22">
            <v>-1</v>
          </cell>
          <cell r="U22">
            <v>-1</v>
          </cell>
          <cell r="W22">
            <v>-1</v>
          </cell>
        </row>
        <row r="23">
          <cell r="H23">
            <v>2</v>
          </cell>
          <cell r="J23">
            <v>2</v>
          </cell>
          <cell r="U23">
            <v>2</v>
          </cell>
          <cell r="W23">
            <v>2</v>
          </cell>
        </row>
        <row r="24">
          <cell r="H24">
            <v>-1</v>
          </cell>
          <cell r="J24">
            <v>-1</v>
          </cell>
          <cell r="U24">
            <v>-1</v>
          </cell>
          <cell r="W24">
            <v>-1</v>
          </cell>
        </row>
        <row r="25">
          <cell r="H25">
            <v>-1</v>
          </cell>
          <cell r="J25">
            <v>-1</v>
          </cell>
          <cell r="U25">
            <v>-1</v>
          </cell>
          <cell r="W25">
            <v>-1</v>
          </cell>
        </row>
        <row r="26">
          <cell r="H26">
            <v>-1</v>
          </cell>
          <cell r="J26">
            <v>-1</v>
          </cell>
          <cell r="U26">
            <v>-1</v>
          </cell>
          <cell r="W26">
            <v>-1</v>
          </cell>
        </row>
        <row r="27">
          <cell r="H27">
            <v>-1</v>
          </cell>
          <cell r="J27">
            <v>-1</v>
          </cell>
          <cell r="U27">
            <v>-1</v>
          </cell>
          <cell r="W27">
            <v>-1</v>
          </cell>
        </row>
        <row r="28">
          <cell r="H28">
            <v>-1</v>
          </cell>
          <cell r="J28">
            <v>-1</v>
          </cell>
          <cell r="U28">
            <v>-1</v>
          </cell>
          <cell r="W28">
            <v>-1</v>
          </cell>
        </row>
        <row r="29">
          <cell r="H29">
            <v>0</v>
          </cell>
          <cell r="J29">
            <v>0</v>
          </cell>
          <cell r="U29">
            <v>0</v>
          </cell>
          <cell r="W29">
            <v>0</v>
          </cell>
        </row>
        <row r="30">
          <cell r="H30">
            <v>-1</v>
          </cell>
          <cell r="J30">
            <v>-1</v>
          </cell>
          <cell r="U30">
            <v>-1</v>
          </cell>
          <cell r="W30">
            <v>-1</v>
          </cell>
        </row>
        <row r="31">
          <cell r="H31">
            <v>2</v>
          </cell>
          <cell r="J31">
            <v>2</v>
          </cell>
          <cell r="U31">
            <v>2</v>
          </cell>
          <cell r="W31">
            <v>2</v>
          </cell>
        </row>
        <row r="32">
          <cell r="H32">
            <v>-1</v>
          </cell>
          <cell r="J32">
            <v>-1</v>
          </cell>
          <cell r="U32">
            <v>-1</v>
          </cell>
          <cell r="W32">
            <v>-1</v>
          </cell>
        </row>
        <row r="33">
          <cell r="H33">
            <v>0</v>
          </cell>
          <cell r="J33">
            <v>0</v>
          </cell>
          <cell r="U33">
            <v>0</v>
          </cell>
          <cell r="W33">
            <v>0</v>
          </cell>
        </row>
        <row r="34">
          <cell r="H34">
            <v>-1</v>
          </cell>
          <cell r="J34">
            <v>-1</v>
          </cell>
          <cell r="U34">
            <v>-1</v>
          </cell>
          <cell r="W34">
            <v>-1</v>
          </cell>
        </row>
        <row r="35">
          <cell r="H35">
            <v>-1</v>
          </cell>
          <cell r="J35">
            <v>-1</v>
          </cell>
          <cell r="U35">
            <v>-1</v>
          </cell>
          <cell r="W35">
            <v>-1</v>
          </cell>
        </row>
        <row r="36">
          <cell r="H36">
            <v>-1</v>
          </cell>
          <cell r="J36">
            <v>-1</v>
          </cell>
          <cell r="U36">
            <v>-1</v>
          </cell>
          <cell r="W36">
            <v>-1</v>
          </cell>
        </row>
        <row r="37">
          <cell r="H37">
            <v>2</v>
          </cell>
          <cell r="J37">
            <v>2</v>
          </cell>
          <cell r="U37">
            <v>2</v>
          </cell>
          <cell r="W37">
            <v>2</v>
          </cell>
        </row>
        <row r="38">
          <cell r="H38">
            <v>0</v>
          </cell>
          <cell r="J38">
            <v>0</v>
          </cell>
          <cell r="U38">
            <v>0</v>
          </cell>
          <cell r="W38">
            <v>0</v>
          </cell>
        </row>
        <row r="39">
          <cell r="H39">
            <v>-1</v>
          </cell>
          <cell r="J39">
            <v>-1</v>
          </cell>
          <cell r="U39">
            <v>-1</v>
          </cell>
          <cell r="W39">
            <v>-1</v>
          </cell>
        </row>
        <row r="40">
          <cell r="H40">
            <v>-1</v>
          </cell>
          <cell r="J40">
            <v>-1</v>
          </cell>
          <cell r="U40">
            <v>-1</v>
          </cell>
          <cell r="W40">
            <v>-1</v>
          </cell>
        </row>
        <row r="41">
          <cell r="H41">
            <v>-1</v>
          </cell>
          <cell r="J41">
            <v>-1</v>
          </cell>
          <cell r="U41">
            <v>-1</v>
          </cell>
          <cell r="W41">
            <v>-1</v>
          </cell>
        </row>
        <row r="42">
          <cell r="H42">
            <v>0</v>
          </cell>
          <cell r="J42">
            <v>0</v>
          </cell>
          <cell r="U42">
            <v>0</v>
          </cell>
          <cell r="W42">
            <v>0</v>
          </cell>
        </row>
        <row r="43">
          <cell r="H43">
            <v>2</v>
          </cell>
          <cell r="J43">
            <v>2</v>
          </cell>
          <cell r="U43">
            <v>2</v>
          </cell>
          <cell r="W43">
            <v>2</v>
          </cell>
        </row>
      </sheetData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"/>
    </sheetNames>
    <sheetDataSet>
      <sheetData sheetId="0">
        <row r="6">
          <cell r="H6">
            <v>1</v>
          </cell>
          <cell r="J6">
            <v>1</v>
          </cell>
          <cell r="U6">
            <v>1</v>
          </cell>
          <cell r="W6">
            <v>1</v>
          </cell>
        </row>
        <row r="7">
          <cell r="H7">
            <v>0</v>
          </cell>
          <cell r="J7">
            <v>1</v>
          </cell>
          <cell r="U7">
            <v>0</v>
          </cell>
          <cell r="W7">
            <v>1</v>
          </cell>
        </row>
        <row r="8">
          <cell r="H8">
            <v>1</v>
          </cell>
          <cell r="J8">
            <v>1</v>
          </cell>
          <cell r="U8">
            <v>1</v>
          </cell>
          <cell r="W8">
            <v>1</v>
          </cell>
        </row>
        <row r="9">
          <cell r="H9">
            <v>1</v>
          </cell>
          <cell r="J9">
            <v>1</v>
          </cell>
          <cell r="U9">
            <v>1</v>
          </cell>
          <cell r="W9">
            <v>1</v>
          </cell>
        </row>
        <row r="10">
          <cell r="H10">
            <v>1</v>
          </cell>
          <cell r="J10">
            <v>1</v>
          </cell>
          <cell r="U10">
            <v>1</v>
          </cell>
          <cell r="W10">
            <v>1</v>
          </cell>
        </row>
        <row r="11">
          <cell r="H11">
            <v>1</v>
          </cell>
          <cell r="J11">
            <v>1</v>
          </cell>
          <cell r="U11">
            <v>1</v>
          </cell>
          <cell r="W11">
            <v>1</v>
          </cell>
        </row>
        <row r="12">
          <cell r="H12">
            <v>1</v>
          </cell>
          <cell r="J12">
            <v>1</v>
          </cell>
          <cell r="U12">
            <v>1</v>
          </cell>
          <cell r="W12">
            <v>1</v>
          </cell>
        </row>
        <row r="13">
          <cell r="H13">
            <v>1</v>
          </cell>
          <cell r="J13">
            <v>1</v>
          </cell>
          <cell r="U13">
            <v>1</v>
          </cell>
          <cell r="W13">
            <v>1</v>
          </cell>
        </row>
        <row r="14">
          <cell r="H14">
            <v>1</v>
          </cell>
          <cell r="J14">
            <v>1</v>
          </cell>
          <cell r="U14">
            <v>1</v>
          </cell>
          <cell r="W14">
            <v>1</v>
          </cell>
        </row>
        <row r="15">
          <cell r="H15">
            <v>1</v>
          </cell>
          <cell r="J15">
            <v>1</v>
          </cell>
          <cell r="U15">
            <v>1</v>
          </cell>
          <cell r="W15">
            <v>1</v>
          </cell>
        </row>
        <row r="16">
          <cell r="H16">
            <v>1</v>
          </cell>
          <cell r="J16">
            <v>1</v>
          </cell>
          <cell r="U16">
            <v>1</v>
          </cell>
          <cell r="W16">
            <v>1</v>
          </cell>
        </row>
        <row r="17">
          <cell r="H17">
            <v>1</v>
          </cell>
          <cell r="J17">
            <v>1</v>
          </cell>
          <cell r="U17">
            <v>1</v>
          </cell>
          <cell r="W17">
            <v>1</v>
          </cell>
        </row>
        <row r="18">
          <cell r="H18">
            <v>1</v>
          </cell>
          <cell r="J18">
            <v>1</v>
          </cell>
          <cell r="U18">
            <v>1</v>
          </cell>
          <cell r="W18">
            <v>1</v>
          </cell>
        </row>
        <row r="19">
          <cell r="H19">
            <v>1</v>
          </cell>
          <cell r="J19">
            <v>1</v>
          </cell>
          <cell r="U19">
            <v>1</v>
          </cell>
          <cell r="W19">
            <v>1</v>
          </cell>
        </row>
        <row r="20">
          <cell r="H20">
            <v>1</v>
          </cell>
          <cell r="J20">
            <v>1</v>
          </cell>
          <cell r="U20">
            <v>1</v>
          </cell>
          <cell r="W20">
            <v>1</v>
          </cell>
        </row>
        <row r="21">
          <cell r="H21">
            <v>1</v>
          </cell>
          <cell r="J21">
            <v>1</v>
          </cell>
          <cell r="U21">
            <v>1</v>
          </cell>
          <cell r="W21">
            <v>1</v>
          </cell>
        </row>
        <row r="22">
          <cell r="H22">
            <v>1</v>
          </cell>
          <cell r="J22">
            <v>1</v>
          </cell>
          <cell r="U22">
            <v>1</v>
          </cell>
          <cell r="W22">
            <v>1</v>
          </cell>
        </row>
        <row r="23">
          <cell r="H23">
            <v>1</v>
          </cell>
          <cell r="J23">
            <v>1</v>
          </cell>
          <cell r="U23">
            <v>1</v>
          </cell>
          <cell r="W23">
            <v>1</v>
          </cell>
        </row>
        <row r="24">
          <cell r="H24">
            <v>1</v>
          </cell>
          <cell r="J24">
            <v>1</v>
          </cell>
          <cell r="U24">
            <v>1</v>
          </cell>
          <cell r="W24">
            <v>1</v>
          </cell>
        </row>
        <row r="25">
          <cell r="H25">
            <v>1</v>
          </cell>
          <cell r="J25">
            <v>1</v>
          </cell>
          <cell r="U25">
            <v>1</v>
          </cell>
          <cell r="W25">
            <v>1</v>
          </cell>
        </row>
        <row r="26">
          <cell r="H26">
            <v>1</v>
          </cell>
          <cell r="J26">
            <v>1</v>
          </cell>
          <cell r="U26">
            <v>1</v>
          </cell>
          <cell r="W26">
            <v>1</v>
          </cell>
        </row>
        <row r="27">
          <cell r="H27">
            <v>1</v>
          </cell>
          <cell r="J27">
            <v>1</v>
          </cell>
          <cell r="U27">
            <v>1</v>
          </cell>
          <cell r="W27">
            <v>1</v>
          </cell>
        </row>
        <row r="28">
          <cell r="H28">
            <v>1</v>
          </cell>
          <cell r="J28">
            <v>1</v>
          </cell>
          <cell r="U28">
            <v>1</v>
          </cell>
          <cell r="W28">
            <v>1</v>
          </cell>
        </row>
        <row r="29">
          <cell r="H29">
            <v>1</v>
          </cell>
          <cell r="J29">
            <v>1</v>
          </cell>
          <cell r="U29">
            <v>1</v>
          </cell>
          <cell r="W29">
            <v>1</v>
          </cell>
        </row>
        <row r="30">
          <cell r="H30">
            <v>1</v>
          </cell>
          <cell r="J30">
            <v>1</v>
          </cell>
          <cell r="U30">
            <v>1</v>
          </cell>
          <cell r="W30">
            <v>1</v>
          </cell>
        </row>
        <row r="31">
          <cell r="H31">
            <v>1</v>
          </cell>
          <cell r="J31">
            <v>1</v>
          </cell>
          <cell r="U31">
            <v>1</v>
          </cell>
          <cell r="W31">
            <v>1</v>
          </cell>
        </row>
        <row r="32">
          <cell r="H32">
            <v>1</v>
          </cell>
          <cell r="J32">
            <v>1</v>
          </cell>
          <cell r="U32">
            <v>1</v>
          </cell>
          <cell r="W32">
            <v>1</v>
          </cell>
        </row>
        <row r="33">
          <cell r="H33">
            <v>1</v>
          </cell>
          <cell r="J33">
            <v>1</v>
          </cell>
          <cell r="U33">
            <v>1</v>
          </cell>
          <cell r="W33">
            <v>1</v>
          </cell>
        </row>
        <row r="34">
          <cell r="H34">
            <v>1</v>
          </cell>
          <cell r="J34">
            <v>1</v>
          </cell>
          <cell r="U34">
            <v>1</v>
          </cell>
          <cell r="W34">
            <v>1</v>
          </cell>
        </row>
        <row r="35">
          <cell r="H35">
            <v>1</v>
          </cell>
          <cell r="J35">
            <v>1</v>
          </cell>
          <cell r="U35">
            <v>1</v>
          </cell>
          <cell r="W35">
            <v>1</v>
          </cell>
        </row>
        <row r="36">
          <cell r="H36">
            <v>1</v>
          </cell>
          <cell r="J36">
            <v>1</v>
          </cell>
          <cell r="U36">
            <v>1</v>
          </cell>
          <cell r="W36">
            <v>1</v>
          </cell>
        </row>
        <row r="37">
          <cell r="H37">
            <v>1</v>
          </cell>
          <cell r="J37">
            <v>1</v>
          </cell>
          <cell r="U37">
            <v>1</v>
          </cell>
          <cell r="W37">
            <v>1</v>
          </cell>
        </row>
        <row r="38">
          <cell r="H38">
            <v>1</v>
          </cell>
          <cell r="J38">
            <v>1</v>
          </cell>
          <cell r="U38">
            <v>1</v>
          </cell>
          <cell r="W38">
            <v>1</v>
          </cell>
        </row>
        <row r="39">
          <cell r="H39">
            <v>1</v>
          </cell>
          <cell r="J39">
            <v>1</v>
          </cell>
          <cell r="U39">
            <v>1</v>
          </cell>
          <cell r="W39">
            <v>1</v>
          </cell>
        </row>
        <row r="40">
          <cell r="H40">
            <v>1</v>
          </cell>
          <cell r="J40">
            <v>0</v>
          </cell>
          <cell r="U40">
            <v>1</v>
          </cell>
          <cell r="W40">
            <v>0</v>
          </cell>
        </row>
        <row r="41">
          <cell r="H41">
            <v>-1</v>
          </cell>
          <cell r="J41">
            <v>-1</v>
          </cell>
          <cell r="U41">
            <v>-1</v>
          </cell>
          <cell r="W41">
            <v>-1</v>
          </cell>
        </row>
        <row r="42">
          <cell r="H42">
            <v>1</v>
          </cell>
          <cell r="J42">
            <v>1</v>
          </cell>
          <cell r="U42">
            <v>1</v>
          </cell>
          <cell r="W42">
            <v>1</v>
          </cell>
        </row>
        <row r="43">
          <cell r="H43">
            <v>1</v>
          </cell>
          <cell r="J43">
            <v>1</v>
          </cell>
          <cell r="U43">
            <v>1</v>
          </cell>
          <cell r="W43">
            <v>1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 (2)"/>
      <sheetName val="SQL Statement"/>
    </sheetNames>
    <sheetDataSet>
      <sheetData sheetId="0">
        <row r="6">
          <cell r="H6">
            <v>0</v>
          </cell>
          <cell r="W6">
            <v>0</v>
          </cell>
        </row>
        <row r="7">
          <cell r="H7">
            <v>0.5</v>
          </cell>
          <cell r="W7">
            <v>0.5</v>
          </cell>
        </row>
        <row r="8">
          <cell r="H8">
            <v>0.5</v>
          </cell>
          <cell r="W8">
            <v>0.5</v>
          </cell>
        </row>
        <row r="9">
          <cell r="H9">
            <v>1</v>
          </cell>
          <cell r="W9">
            <v>1</v>
          </cell>
        </row>
        <row r="10">
          <cell r="H10">
            <v>0</v>
          </cell>
          <cell r="W10">
            <v>0</v>
          </cell>
        </row>
        <row r="11">
          <cell r="H11">
            <v>0.5</v>
          </cell>
          <cell r="W11">
            <v>0.5</v>
          </cell>
        </row>
        <row r="12">
          <cell r="H12">
            <v>0</v>
          </cell>
          <cell r="W12">
            <v>0</v>
          </cell>
        </row>
        <row r="13">
          <cell r="H13">
            <v>0.5</v>
          </cell>
          <cell r="W13">
            <v>0.5</v>
          </cell>
        </row>
        <row r="14">
          <cell r="H14">
            <v>0</v>
          </cell>
          <cell r="W14">
            <v>0</v>
          </cell>
        </row>
        <row r="15">
          <cell r="H15">
            <v>1</v>
          </cell>
          <cell r="W15">
            <v>1</v>
          </cell>
        </row>
        <row r="16">
          <cell r="H16">
            <v>0.5</v>
          </cell>
          <cell r="W16">
            <v>0.5</v>
          </cell>
        </row>
        <row r="17">
          <cell r="H17">
            <v>0.5</v>
          </cell>
          <cell r="W17">
            <v>0.5</v>
          </cell>
        </row>
        <row r="18">
          <cell r="H18">
            <v>0.5</v>
          </cell>
          <cell r="W18">
            <v>0.5</v>
          </cell>
        </row>
        <row r="19">
          <cell r="H19">
            <v>0.5</v>
          </cell>
          <cell r="W19">
            <v>0.5</v>
          </cell>
        </row>
        <row r="20">
          <cell r="H20">
            <v>0.5</v>
          </cell>
          <cell r="W20">
            <v>0.5</v>
          </cell>
        </row>
        <row r="21">
          <cell r="H21">
            <v>0.5</v>
          </cell>
          <cell r="W21">
            <v>0.5</v>
          </cell>
        </row>
        <row r="22">
          <cell r="H22">
            <v>0.5</v>
          </cell>
          <cell r="W22">
            <v>0.5</v>
          </cell>
        </row>
        <row r="23">
          <cell r="H23">
            <v>0</v>
          </cell>
          <cell r="W23">
            <v>0</v>
          </cell>
        </row>
        <row r="24">
          <cell r="H24">
            <v>0.5</v>
          </cell>
          <cell r="W24">
            <v>0.5</v>
          </cell>
        </row>
        <row r="25">
          <cell r="H25">
            <v>0.5</v>
          </cell>
          <cell r="W25">
            <v>0.5</v>
          </cell>
        </row>
        <row r="26">
          <cell r="H26">
            <v>0</v>
          </cell>
          <cell r="W26">
            <v>0</v>
          </cell>
        </row>
        <row r="27">
          <cell r="H27">
            <v>1</v>
          </cell>
          <cell r="W27">
            <v>1</v>
          </cell>
        </row>
        <row r="28">
          <cell r="H28">
            <v>0.5</v>
          </cell>
          <cell r="W28">
            <v>0.5</v>
          </cell>
        </row>
        <row r="29">
          <cell r="H29">
            <v>0</v>
          </cell>
          <cell r="W29">
            <v>0</v>
          </cell>
        </row>
        <row r="30">
          <cell r="H30">
            <v>0.5</v>
          </cell>
          <cell r="W30">
            <v>0.5</v>
          </cell>
        </row>
        <row r="31">
          <cell r="H31">
            <v>0.5</v>
          </cell>
          <cell r="W31">
            <v>0.5</v>
          </cell>
        </row>
        <row r="32">
          <cell r="H32">
            <v>0</v>
          </cell>
          <cell r="W32">
            <v>0</v>
          </cell>
        </row>
        <row r="33">
          <cell r="H33">
            <v>0.5</v>
          </cell>
          <cell r="W33">
            <v>0.5</v>
          </cell>
        </row>
        <row r="34">
          <cell r="H34">
            <v>0</v>
          </cell>
          <cell r="W34">
            <v>0</v>
          </cell>
        </row>
        <row r="35">
          <cell r="H35">
            <v>0.5</v>
          </cell>
          <cell r="W35">
            <v>0.5</v>
          </cell>
        </row>
        <row r="36">
          <cell r="H36">
            <v>0.5</v>
          </cell>
          <cell r="W36">
            <v>0.5</v>
          </cell>
        </row>
        <row r="37">
          <cell r="H37">
            <v>0</v>
          </cell>
          <cell r="W37">
            <v>0</v>
          </cell>
        </row>
        <row r="38">
          <cell r="H38">
            <v>0</v>
          </cell>
          <cell r="W38">
            <v>0</v>
          </cell>
        </row>
        <row r="39">
          <cell r="H39">
            <v>0</v>
          </cell>
          <cell r="W39">
            <v>0</v>
          </cell>
        </row>
        <row r="40">
          <cell r="H40">
            <v>1</v>
          </cell>
          <cell r="W40">
            <v>1</v>
          </cell>
        </row>
        <row r="41">
          <cell r="H41">
            <v>-1</v>
          </cell>
          <cell r="W41">
            <v>-1</v>
          </cell>
        </row>
        <row r="42">
          <cell r="H42">
            <v>0</v>
          </cell>
          <cell r="W42">
            <v>0</v>
          </cell>
        </row>
        <row r="43">
          <cell r="H43">
            <v>0</v>
          </cell>
          <cell r="W43">
            <v>0</v>
          </cell>
        </row>
      </sheetData>
      <sheetData sheetId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SQL Results"/>
    </sheetNames>
    <sheetDataSet>
      <sheetData sheetId="0">
        <row r="6">
          <cell r="H6">
            <v>0</v>
          </cell>
          <cell r="W6">
            <v>0</v>
          </cell>
        </row>
        <row r="7">
          <cell r="H7">
            <v>0</v>
          </cell>
          <cell r="W7">
            <v>0</v>
          </cell>
        </row>
        <row r="8">
          <cell r="H8">
            <v>0.5</v>
          </cell>
          <cell r="W8">
            <v>0.5</v>
          </cell>
        </row>
        <row r="9">
          <cell r="H9">
            <v>0</v>
          </cell>
          <cell r="W9">
            <v>0</v>
          </cell>
        </row>
        <row r="10">
          <cell r="H10">
            <v>0</v>
          </cell>
          <cell r="W10">
            <v>0</v>
          </cell>
        </row>
        <row r="11">
          <cell r="H11">
            <v>0</v>
          </cell>
          <cell r="W11">
            <v>0</v>
          </cell>
        </row>
        <row r="12">
          <cell r="H12">
            <v>0</v>
          </cell>
          <cell r="W12">
            <v>0</v>
          </cell>
        </row>
        <row r="13">
          <cell r="H13">
            <v>0</v>
          </cell>
          <cell r="W13">
            <v>0</v>
          </cell>
        </row>
        <row r="14">
          <cell r="H14">
            <v>1</v>
          </cell>
          <cell r="W14">
            <v>1</v>
          </cell>
        </row>
        <row r="15">
          <cell r="H15">
            <v>1</v>
          </cell>
          <cell r="W15">
            <v>1</v>
          </cell>
        </row>
        <row r="16">
          <cell r="H16">
            <v>0</v>
          </cell>
          <cell r="W16">
            <v>0</v>
          </cell>
        </row>
        <row r="17">
          <cell r="H17">
            <v>0</v>
          </cell>
          <cell r="W17">
            <v>0</v>
          </cell>
        </row>
        <row r="18">
          <cell r="H18">
            <v>1</v>
          </cell>
          <cell r="W18">
            <v>1</v>
          </cell>
        </row>
        <row r="19">
          <cell r="H19">
            <v>0.5</v>
          </cell>
          <cell r="W19">
            <v>0.5</v>
          </cell>
        </row>
        <row r="20">
          <cell r="H20">
            <v>0.5</v>
          </cell>
          <cell r="W20">
            <v>0.5</v>
          </cell>
        </row>
        <row r="21">
          <cell r="H21">
            <v>1</v>
          </cell>
          <cell r="W21">
            <v>1</v>
          </cell>
        </row>
        <row r="22">
          <cell r="H22">
            <v>0</v>
          </cell>
          <cell r="W22">
            <v>0</v>
          </cell>
        </row>
        <row r="23">
          <cell r="H23">
            <v>0</v>
          </cell>
          <cell r="W23">
            <v>0</v>
          </cell>
        </row>
        <row r="24">
          <cell r="H24">
            <v>0.5</v>
          </cell>
          <cell r="W24">
            <v>0.5</v>
          </cell>
        </row>
        <row r="25">
          <cell r="H25">
            <v>0.5</v>
          </cell>
          <cell r="W25">
            <v>0.5</v>
          </cell>
        </row>
        <row r="26">
          <cell r="H26">
            <v>0</v>
          </cell>
          <cell r="W26">
            <v>0</v>
          </cell>
        </row>
        <row r="27">
          <cell r="H27">
            <v>0.5</v>
          </cell>
          <cell r="W27">
            <v>0.5</v>
          </cell>
        </row>
        <row r="28">
          <cell r="H28">
            <v>1</v>
          </cell>
          <cell r="W28">
            <v>1</v>
          </cell>
        </row>
        <row r="29">
          <cell r="H29">
            <v>0</v>
          </cell>
          <cell r="W29">
            <v>0</v>
          </cell>
        </row>
        <row r="30">
          <cell r="H30">
            <v>0.5</v>
          </cell>
          <cell r="W30">
            <v>0.5</v>
          </cell>
        </row>
        <row r="31">
          <cell r="H31">
            <v>0.5</v>
          </cell>
          <cell r="W31">
            <v>0.5</v>
          </cell>
        </row>
        <row r="32">
          <cell r="H32">
            <v>1</v>
          </cell>
          <cell r="W32">
            <v>1</v>
          </cell>
        </row>
        <row r="33">
          <cell r="H33">
            <v>0.5</v>
          </cell>
          <cell r="W33">
            <v>0.5</v>
          </cell>
        </row>
        <row r="34">
          <cell r="H34">
            <v>0.5</v>
          </cell>
          <cell r="W34">
            <v>0.5</v>
          </cell>
        </row>
        <row r="35">
          <cell r="H35">
            <v>0</v>
          </cell>
          <cell r="W35">
            <v>0</v>
          </cell>
        </row>
        <row r="36">
          <cell r="H36">
            <v>0.5</v>
          </cell>
          <cell r="W36">
            <v>0.5</v>
          </cell>
        </row>
        <row r="37">
          <cell r="H37">
            <v>0.5</v>
          </cell>
          <cell r="W37">
            <v>0.5</v>
          </cell>
        </row>
        <row r="38">
          <cell r="H38">
            <v>0</v>
          </cell>
          <cell r="W38">
            <v>0</v>
          </cell>
        </row>
        <row r="39">
          <cell r="H39">
            <v>0.5</v>
          </cell>
          <cell r="W39">
            <v>0.5</v>
          </cell>
        </row>
        <row r="40">
          <cell r="H40">
            <v>-1</v>
          </cell>
          <cell r="W40">
            <v>-1</v>
          </cell>
        </row>
        <row r="41">
          <cell r="H41">
            <v>-1</v>
          </cell>
          <cell r="W41">
            <v>-1</v>
          </cell>
        </row>
        <row r="42">
          <cell r="H42">
            <v>0</v>
          </cell>
          <cell r="W42">
            <v>0</v>
          </cell>
        </row>
        <row r="43">
          <cell r="H43">
            <v>0</v>
          </cell>
          <cell r="W43">
            <v>0</v>
          </cell>
        </row>
      </sheetData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autoPageBreaks="0" fitToPage="1"/>
  </sheetPr>
  <dimension ref="A1:CA43"/>
  <sheetViews>
    <sheetView workbookViewId="0">
      <pane xSplit="3" ySplit="5" topLeftCell="D6" activePane="bottomRight" state="frozenSplit"/>
      <selection pane="topRight" activeCell="D1" sqref="D1"/>
      <selection pane="bottomLeft" activeCell="A5" sqref="A5"/>
      <selection pane="bottomRight" activeCell="D42" sqref="D42"/>
    </sheetView>
  </sheetViews>
  <sheetFormatPr defaultRowHeight="12.75" x14ac:dyDescent="0.2"/>
  <cols>
    <col min="1" max="1" width="4.7109375" style="10" customWidth="1"/>
    <col min="2" max="2" width="8" style="5" bestFit="1" customWidth="1"/>
    <col min="3" max="3" width="39.7109375" style="5" customWidth="1"/>
    <col min="4" max="7" width="13.42578125" style="10" customWidth="1"/>
    <col min="8" max="11" width="13.42578125" style="3" customWidth="1"/>
    <col min="12" max="23" width="13.42578125" style="11" customWidth="1"/>
    <col min="24" max="24" width="9" style="3" bestFit="1" customWidth="1"/>
    <col min="25" max="25" width="14.5703125" style="3" bestFit="1" customWidth="1"/>
    <col min="26" max="33" width="13.42578125" style="11" customWidth="1"/>
    <col min="34" max="34" width="9" style="3" bestFit="1" customWidth="1"/>
    <col min="35" max="35" width="14.5703125" style="3" bestFit="1" customWidth="1"/>
    <col min="36" max="36" width="9" style="3" bestFit="1" customWidth="1"/>
    <col min="37" max="37" width="14.5703125" style="3" bestFit="1" customWidth="1"/>
    <col min="38" max="38" width="9" style="3" bestFit="1" customWidth="1"/>
    <col min="39" max="39" width="14.5703125" style="3" bestFit="1" customWidth="1"/>
    <col min="40" max="51" width="13.42578125" style="11" customWidth="1"/>
    <col min="52" max="52" width="9" style="11" bestFit="1" customWidth="1"/>
    <col min="53" max="53" width="14.5703125" style="11" bestFit="1" customWidth="1"/>
    <col min="54" max="54" width="9" style="11" bestFit="1" customWidth="1"/>
    <col min="55" max="55" width="14.5703125" style="11" bestFit="1" customWidth="1"/>
    <col min="56" max="56" width="9" style="11" bestFit="1" customWidth="1"/>
    <col min="57" max="57" width="14.5703125" style="11" bestFit="1" customWidth="1"/>
    <col min="58" max="58" width="9" style="11" bestFit="1" customWidth="1"/>
    <col min="59" max="59" width="14.5703125" style="11" bestFit="1" customWidth="1"/>
    <col min="60" max="60" width="9" style="11" bestFit="1" customWidth="1"/>
    <col min="61" max="61" width="14.5703125" style="11" bestFit="1" customWidth="1"/>
    <col min="62" max="62" width="9" style="11" bestFit="1" customWidth="1"/>
    <col min="63" max="63" width="14.5703125" style="11" bestFit="1" customWidth="1"/>
    <col min="64" max="67" width="13.42578125" style="11" customWidth="1"/>
    <col min="68" max="68" width="9" style="11" bestFit="1" customWidth="1"/>
    <col min="69" max="69" width="14.5703125" style="11" bestFit="1" customWidth="1"/>
    <col min="70" max="77" width="13.42578125" style="11" customWidth="1"/>
    <col min="78" max="78" width="9" style="11" bestFit="1" customWidth="1"/>
    <col min="79" max="79" width="14.5703125" style="11" bestFit="1" customWidth="1"/>
    <col min="80" max="16384" width="9.140625" style="4"/>
  </cols>
  <sheetData>
    <row r="1" spans="1:79" ht="13.5" thickBot="1" x14ac:dyDescent="0.25">
      <c r="A1" s="4"/>
      <c r="B1" s="69" t="s">
        <v>79</v>
      </c>
      <c r="C1" s="69"/>
      <c r="D1" s="69"/>
      <c r="E1" s="69"/>
      <c r="F1" s="1"/>
      <c r="G1" s="1"/>
      <c r="H1" s="1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59"/>
      <c r="Y1" s="59"/>
      <c r="Z1" s="1"/>
      <c r="AA1" s="1"/>
      <c r="AB1" s="1"/>
      <c r="AC1" s="1"/>
      <c r="AD1" s="59"/>
      <c r="AE1" s="59"/>
      <c r="AF1" s="59"/>
      <c r="AG1" s="59"/>
      <c r="AH1" s="1"/>
      <c r="AI1" s="1"/>
      <c r="AJ1" s="1"/>
      <c r="AK1" s="1"/>
      <c r="AL1" s="59"/>
      <c r="AM1" s="59"/>
      <c r="AN1" s="1"/>
      <c r="AO1" s="1"/>
      <c r="AP1" s="1"/>
      <c r="AQ1" s="1"/>
      <c r="AR1" s="1"/>
      <c r="AS1" s="1"/>
      <c r="AT1" s="1"/>
      <c r="AU1" s="1"/>
      <c r="AV1" s="59"/>
      <c r="AW1" s="59"/>
      <c r="AX1" s="59"/>
      <c r="AY1" s="59"/>
      <c r="AZ1" s="1"/>
      <c r="BA1" s="1"/>
      <c r="BB1" s="1"/>
      <c r="BC1" s="1"/>
      <c r="BD1" s="1"/>
      <c r="BE1" s="1"/>
      <c r="BF1" s="1"/>
      <c r="BG1" s="1"/>
      <c r="BH1" s="59"/>
      <c r="BI1" s="59"/>
      <c r="BJ1" s="59"/>
      <c r="BK1" s="59"/>
      <c r="BL1" s="59"/>
      <c r="BM1" s="59"/>
      <c r="BN1" s="59"/>
      <c r="BO1" s="59"/>
      <c r="BP1" s="59"/>
      <c r="BQ1" s="59"/>
      <c r="BR1" s="59"/>
      <c r="BS1" s="59"/>
      <c r="BT1" s="59"/>
      <c r="BU1" s="59"/>
      <c r="BV1" s="59"/>
      <c r="BW1" s="59"/>
      <c r="BX1" s="59"/>
      <c r="BY1" s="59"/>
      <c r="BZ1" s="59"/>
      <c r="CA1" s="59"/>
    </row>
    <row r="2" spans="1:79" s="7" customFormat="1" x14ac:dyDescent="0.2">
      <c r="A2" s="12"/>
      <c r="B2" s="12"/>
      <c r="C2" s="27"/>
      <c r="D2" s="62">
        <v>1</v>
      </c>
      <c r="E2" s="64"/>
      <c r="F2" s="64"/>
      <c r="G2" s="63"/>
      <c r="H2" s="62" t="s">
        <v>81</v>
      </c>
      <c r="I2" s="64"/>
      <c r="J2" s="64"/>
      <c r="K2" s="63"/>
      <c r="L2" s="62" t="s">
        <v>82</v>
      </c>
      <c r="M2" s="64"/>
      <c r="N2" s="64"/>
      <c r="O2" s="63"/>
      <c r="P2" s="62" t="s">
        <v>88</v>
      </c>
      <c r="Q2" s="64"/>
      <c r="R2" s="64"/>
      <c r="S2" s="63"/>
      <c r="T2" s="62" t="s">
        <v>89</v>
      </c>
      <c r="U2" s="64"/>
      <c r="V2" s="64"/>
      <c r="W2" s="63"/>
      <c r="X2" s="62" t="s">
        <v>112</v>
      </c>
      <c r="Y2" s="63"/>
      <c r="Z2" s="62" t="s">
        <v>90</v>
      </c>
      <c r="AA2" s="64"/>
      <c r="AB2" s="64"/>
      <c r="AC2" s="63"/>
      <c r="AD2" s="62" t="s">
        <v>91</v>
      </c>
      <c r="AE2" s="64"/>
      <c r="AF2" s="64"/>
      <c r="AG2" s="63"/>
      <c r="AH2" s="62" t="s">
        <v>92</v>
      </c>
      <c r="AI2" s="63"/>
      <c r="AJ2" s="62" t="s">
        <v>93</v>
      </c>
      <c r="AK2" s="63"/>
      <c r="AL2" s="62" t="s">
        <v>94</v>
      </c>
      <c r="AM2" s="63"/>
      <c r="AN2" s="62" t="s">
        <v>95</v>
      </c>
      <c r="AO2" s="64"/>
      <c r="AP2" s="64"/>
      <c r="AQ2" s="63"/>
      <c r="AR2" s="62" t="s">
        <v>96</v>
      </c>
      <c r="AS2" s="64"/>
      <c r="AT2" s="64"/>
      <c r="AU2" s="63"/>
      <c r="AV2" s="62" t="s">
        <v>97</v>
      </c>
      <c r="AW2" s="64"/>
      <c r="AX2" s="64"/>
      <c r="AY2" s="63"/>
      <c r="AZ2" s="62" t="s">
        <v>113</v>
      </c>
      <c r="BA2" s="63"/>
      <c r="BB2" s="62" t="s">
        <v>98</v>
      </c>
      <c r="BC2" s="63"/>
      <c r="BD2" s="62" t="s">
        <v>107</v>
      </c>
      <c r="BE2" s="63"/>
      <c r="BF2" s="62" t="s">
        <v>99</v>
      </c>
      <c r="BG2" s="63"/>
      <c r="BH2" s="62" t="s">
        <v>108</v>
      </c>
      <c r="BI2" s="63"/>
      <c r="BJ2" s="62" t="s">
        <v>109</v>
      </c>
      <c r="BK2" s="63"/>
      <c r="BL2" s="62" t="s">
        <v>114</v>
      </c>
      <c r="BM2" s="64"/>
      <c r="BN2" s="64"/>
      <c r="BO2" s="63"/>
      <c r="BP2" s="62" t="s">
        <v>115</v>
      </c>
      <c r="BQ2" s="63"/>
      <c r="BR2" s="62" t="s">
        <v>110</v>
      </c>
      <c r="BS2" s="64"/>
      <c r="BT2" s="64"/>
      <c r="BU2" s="63"/>
      <c r="BV2" s="62" t="s">
        <v>111</v>
      </c>
      <c r="BW2" s="64"/>
      <c r="BX2" s="64"/>
      <c r="BY2" s="63"/>
      <c r="BZ2" s="62" t="s">
        <v>116</v>
      </c>
      <c r="CA2" s="63"/>
    </row>
    <row r="3" spans="1:79" s="7" customFormat="1" x14ac:dyDescent="0.2">
      <c r="A3" s="12"/>
      <c r="B3" s="12"/>
      <c r="C3" s="27"/>
      <c r="D3" s="65" t="s">
        <v>86</v>
      </c>
      <c r="E3" s="66"/>
      <c r="F3" s="67" t="s">
        <v>87</v>
      </c>
      <c r="G3" s="68"/>
      <c r="H3" s="65" t="s">
        <v>86</v>
      </c>
      <c r="I3" s="66"/>
      <c r="J3" s="67" t="s">
        <v>87</v>
      </c>
      <c r="K3" s="68"/>
      <c r="L3" s="65" t="s">
        <v>86</v>
      </c>
      <c r="M3" s="66"/>
      <c r="N3" s="67" t="s">
        <v>87</v>
      </c>
      <c r="O3" s="68"/>
      <c r="P3" s="65" t="s">
        <v>86</v>
      </c>
      <c r="Q3" s="66"/>
      <c r="R3" s="67" t="s">
        <v>87</v>
      </c>
      <c r="S3" s="68"/>
      <c r="T3" s="65" t="s">
        <v>86</v>
      </c>
      <c r="U3" s="66"/>
      <c r="V3" s="67" t="s">
        <v>87</v>
      </c>
      <c r="W3" s="68"/>
      <c r="X3" s="37" t="s">
        <v>86</v>
      </c>
      <c r="Y3" s="58" t="s">
        <v>87</v>
      </c>
      <c r="Z3" s="65" t="s">
        <v>86</v>
      </c>
      <c r="AA3" s="66"/>
      <c r="AB3" s="67" t="s">
        <v>87</v>
      </c>
      <c r="AC3" s="68"/>
      <c r="AD3" s="65" t="s">
        <v>86</v>
      </c>
      <c r="AE3" s="66"/>
      <c r="AF3" s="67" t="s">
        <v>87</v>
      </c>
      <c r="AG3" s="68"/>
      <c r="AH3" s="37" t="s">
        <v>86</v>
      </c>
      <c r="AI3" s="28" t="s">
        <v>87</v>
      </c>
      <c r="AJ3" s="37" t="s">
        <v>86</v>
      </c>
      <c r="AK3" s="28" t="s">
        <v>87</v>
      </c>
      <c r="AL3" s="37" t="s">
        <v>86</v>
      </c>
      <c r="AM3" s="58" t="s">
        <v>87</v>
      </c>
      <c r="AN3" s="65" t="s">
        <v>86</v>
      </c>
      <c r="AO3" s="66"/>
      <c r="AP3" s="67" t="s">
        <v>87</v>
      </c>
      <c r="AQ3" s="68"/>
      <c r="AR3" s="65" t="s">
        <v>86</v>
      </c>
      <c r="AS3" s="66"/>
      <c r="AT3" s="67" t="s">
        <v>87</v>
      </c>
      <c r="AU3" s="68"/>
      <c r="AV3" s="65" t="s">
        <v>86</v>
      </c>
      <c r="AW3" s="66"/>
      <c r="AX3" s="67" t="s">
        <v>87</v>
      </c>
      <c r="AY3" s="68"/>
      <c r="AZ3" s="37" t="s">
        <v>86</v>
      </c>
      <c r="BA3" s="28" t="s">
        <v>87</v>
      </c>
      <c r="BB3" s="37" t="s">
        <v>86</v>
      </c>
      <c r="BC3" s="28" t="s">
        <v>87</v>
      </c>
      <c r="BD3" s="37" t="s">
        <v>86</v>
      </c>
      <c r="BE3" s="28" t="s">
        <v>87</v>
      </c>
      <c r="BF3" s="37" t="s">
        <v>86</v>
      </c>
      <c r="BG3" s="28" t="s">
        <v>87</v>
      </c>
      <c r="BH3" s="37" t="s">
        <v>86</v>
      </c>
      <c r="BI3" s="58" t="s">
        <v>87</v>
      </c>
      <c r="BJ3" s="37" t="s">
        <v>86</v>
      </c>
      <c r="BK3" s="58" t="s">
        <v>87</v>
      </c>
      <c r="BL3" s="65" t="s">
        <v>86</v>
      </c>
      <c r="BM3" s="66"/>
      <c r="BN3" s="67" t="s">
        <v>87</v>
      </c>
      <c r="BO3" s="68"/>
      <c r="BP3" s="37" t="s">
        <v>86</v>
      </c>
      <c r="BQ3" s="58" t="s">
        <v>87</v>
      </c>
      <c r="BR3" s="65" t="s">
        <v>86</v>
      </c>
      <c r="BS3" s="66"/>
      <c r="BT3" s="67" t="s">
        <v>87</v>
      </c>
      <c r="BU3" s="68"/>
      <c r="BV3" s="65" t="s">
        <v>86</v>
      </c>
      <c r="BW3" s="66"/>
      <c r="BX3" s="67" t="s">
        <v>87</v>
      </c>
      <c r="BY3" s="68"/>
      <c r="BZ3" s="37" t="s">
        <v>86</v>
      </c>
      <c r="CA3" s="58" t="s">
        <v>87</v>
      </c>
    </row>
    <row r="4" spans="1:79" s="7" customFormat="1" ht="29.25" customHeight="1" x14ac:dyDescent="0.2">
      <c r="A4" s="70" t="s">
        <v>0</v>
      </c>
      <c r="B4" s="70" t="s">
        <v>1</v>
      </c>
      <c r="C4" s="71" t="s">
        <v>2</v>
      </c>
      <c r="D4" s="29" t="s">
        <v>3</v>
      </c>
      <c r="E4" s="6" t="s">
        <v>4</v>
      </c>
      <c r="F4" s="6" t="s">
        <v>3</v>
      </c>
      <c r="G4" s="30" t="s">
        <v>4</v>
      </c>
      <c r="H4" s="29" t="s">
        <v>3</v>
      </c>
      <c r="I4" s="6" t="s">
        <v>4</v>
      </c>
      <c r="J4" s="6" t="s">
        <v>3</v>
      </c>
      <c r="K4" s="30" t="s">
        <v>4</v>
      </c>
      <c r="L4" s="29" t="s">
        <v>3</v>
      </c>
      <c r="M4" s="6" t="s">
        <v>4</v>
      </c>
      <c r="N4" s="6" t="s">
        <v>3</v>
      </c>
      <c r="O4" s="30" t="s">
        <v>4</v>
      </c>
      <c r="P4" s="29" t="s">
        <v>3</v>
      </c>
      <c r="Q4" s="6" t="s">
        <v>4</v>
      </c>
      <c r="R4" s="6" t="s">
        <v>3</v>
      </c>
      <c r="S4" s="30" t="s">
        <v>4</v>
      </c>
      <c r="T4" s="29" t="s">
        <v>3</v>
      </c>
      <c r="U4" s="6" t="s">
        <v>4</v>
      </c>
      <c r="V4" s="6" t="s">
        <v>3</v>
      </c>
      <c r="W4" s="30" t="s">
        <v>4</v>
      </c>
      <c r="X4" s="38"/>
      <c r="Y4" s="39"/>
      <c r="Z4" s="29" t="s">
        <v>3</v>
      </c>
      <c r="AA4" s="6" t="s">
        <v>4</v>
      </c>
      <c r="AB4" s="6" t="s">
        <v>3</v>
      </c>
      <c r="AC4" s="30" t="s">
        <v>4</v>
      </c>
      <c r="AD4" s="29" t="s">
        <v>3</v>
      </c>
      <c r="AE4" s="6" t="s">
        <v>4</v>
      </c>
      <c r="AF4" s="6" t="s">
        <v>3</v>
      </c>
      <c r="AG4" s="30" t="s">
        <v>4</v>
      </c>
      <c r="AH4" s="38"/>
      <c r="AI4" s="39"/>
      <c r="AJ4" s="38"/>
      <c r="AK4" s="39"/>
      <c r="AL4" s="38"/>
      <c r="AM4" s="39"/>
      <c r="AN4" s="29" t="s">
        <v>3</v>
      </c>
      <c r="AO4" s="6" t="s">
        <v>4</v>
      </c>
      <c r="AP4" s="6" t="s">
        <v>3</v>
      </c>
      <c r="AQ4" s="30" t="s">
        <v>4</v>
      </c>
      <c r="AR4" s="29" t="s">
        <v>3</v>
      </c>
      <c r="AS4" s="6" t="s">
        <v>4</v>
      </c>
      <c r="AT4" s="6" t="s">
        <v>3</v>
      </c>
      <c r="AU4" s="30" t="s">
        <v>4</v>
      </c>
      <c r="AV4" s="29" t="s">
        <v>3</v>
      </c>
      <c r="AW4" s="6" t="s">
        <v>4</v>
      </c>
      <c r="AX4" s="6" t="s">
        <v>3</v>
      </c>
      <c r="AY4" s="30" t="s">
        <v>4</v>
      </c>
      <c r="AZ4" s="38"/>
      <c r="BA4" s="39"/>
      <c r="BB4" s="38"/>
      <c r="BC4" s="39"/>
      <c r="BD4" s="38"/>
      <c r="BE4" s="39"/>
      <c r="BF4" s="38"/>
      <c r="BG4" s="39"/>
      <c r="BH4" s="38"/>
      <c r="BI4" s="39"/>
      <c r="BJ4" s="38"/>
      <c r="BK4" s="39"/>
      <c r="BL4" s="29" t="s">
        <v>3</v>
      </c>
      <c r="BM4" s="6" t="s">
        <v>4</v>
      </c>
      <c r="BN4" s="6" t="s">
        <v>3</v>
      </c>
      <c r="BO4" s="30" t="s">
        <v>4</v>
      </c>
      <c r="BP4" s="38"/>
      <c r="BQ4" s="39"/>
      <c r="BR4" s="29" t="s">
        <v>3</v>
      </c>
      <c r="BS4" s="6" t="s">
        <v>4</v>
      </c>
      <c r="BT4" s="6" t="s">
        <v>3</v>
      </c>
      <c r="BU4" s="30" t="s">
        <v>4</v>
      </c>
      <c r="BV4" s="29" t="s">
        <v>3</v>
      </c>
      <c r="BW4" s="6" t="s">
        <v>4</v>
      </c>
      <c r="BX4" s="6" t="s">
        <v>3</v>
      </c>
      <c r="BY4" s="30" t="s">
        <v>4</v>
      </c>
      <c r="BZ4" s="38"/>
      <c r="CA4" s="39"/>
    </row>
    <row r="5" spans="1:79" s="7" customFormat="1" x14ac:dyDescent="0.2">
      <c r="A5" s="70"/>
      <c r="B5" s="70"/>
      <c r="C5" s="71"/>
      <c r="D5" s="31" t="s">
        <v>5</v>
      </c>
      <c r="E5" s="8" t="s">
        <v>5</v>
      </c>
      <c r="F5" s="8" t="s">
        <v>5</v>
      </c>
      <c r="G5" s="32" t="s">
        <v>5</v>
      </c>
      <c r="H5" s="31" t="s">
        <v>5</v>
      </c>
      <c r="I5" s="8" t="s">
        <v>5</v>
      </c>
      <c r="J5" s="8" t="s">
        <v>5</v>
      </c>
      <c r="K5" s="32" t="s">
        <v>5</v>
      </c>
      <c r="L5" s="31" t="s">
        <v>5</v>
      </c>
      <c r="M5" s="8" t="s">
        <v>5</v>
      </c>
      <c r="N5" s="8" t="s">
        <v>5</v>
      </c>
      <c r="O5" s="32" t="s">
        <v>5</v>
      </c>
      <c r="P5" s="31" t="s">
        <v>5</v>
      </c>
      <c r="Q5" s="8" t="s">
        <v>5</v>
      </c>
      <c r="R5" s="8" t="s">
        <v>5</v>
      </c>
      <c r="S5" s="32" t="s">
        <v>5</v>
      </c>
      <c r="T5" s="31" t="s">
        <v>5</v>
      </c>
      <c r="U5" s="8" t="s">
        <v>5</v>
      </c>
      <c r="V5" s="8" t="s">
        <v>5</v>
      </c>
      <c r="W5" s="32" t="s">
        <v>5</v>
      </c>
      <c r="X5" s="38" t="s">
        <v>80</v>
      </c>
      <c r="Y5" s="39" t="s">
        <v>80</v>
      </c>
      <c r="Z5" s="31" t="s">
        <v>5</v>
      </c>
      <c r="AA5" s="8" t="s">
        <v>5</v>
      </c>
      <c r="AB5" s="8" t="s">
        <v>5</v>
      </c>
      <c r="AC5" s="32" t="s">
        <v>5</v>
      </c>
      <c r="AD5" s="31" t="s">
        <v>5</v>
      </c>
      <c r="AE5" s="8" t="s">
        <v>5</v>
      </c>
      <c r="AF5" s="8" t="s">
        <v>5</v>
      </c>
      <c r="AG5" s="32" t="s">
        <v>5</v>
      </c>
      <c r="AH5" s="38" t="s">
        <v>80</v>
      </c>
      <c r="AI5" s="39" t="s">
        <v>80</v>
      </c>
      <c r="AJ5" s="38" t="s">
        <v>80</v>
      </c>
      <c r="AK5" s="39" t="s">
        <v>80</v>
      </c>
      <c r="AL5" s="38" t="s">
        <v>80</v>
      </c>
      <c r="AM5" s="39" t="s">
        <v>80</v>
      </c>
      <c r="AN5" s="31" t="s">
        <v>5</v>
      </c>
      <c r="AO5" s="8" t="s">
        <v>5</v>
      </c>
      <c r="AP5" s="8" t="s">
        <v>5</v>
      </c>
      <c r="AQ5" s="32" t="s">
        <v>5</v>
      </c>
      <c r="AR5" s="31" t="s">
        <v>5</v>
      </c>
      <c r="AS5" s="8" t="s">
        <v>5</v>
      </c>
      <c r="AT5" s="8" t="s">
        <v>5</v>
      </c>
      <c r="AU5" s="32" t="s">
        <v>5</v>
      </c>
      <c r="AV5" s="31" t="s">
        <v>5</v>
      </c>
      <c r="AW5" s="8" t="s">
        <v>5</v>
      </c>
      <c r="AX5" s="8" t="s">
        <v>5</v>
      </c>
      <c r="AY5" s="32" t="s">
        <v>5</v>
      </c>
      <c r="AZ5" s="38" t="s">
        <v>80</v>
      </c>
      <c r="BA5" s="39" t="s">
        <v>80</v>
      </c>
      <c r="BB5" s="38" t="s">
        <v>80</v>
      </c>
      <c r="BC5" s="39" t="s">
        <v>80</v>
      </c>
      <c r="BD5" s="38" t="s">
        <v>80</v>
      </c>
      <c r="BE5" s="39" t="s">
        <v>80</v>
      </c>
      <c r="BF5" s="38" t="s">
        <v>80</v>
      </c>
      <c r="BG5" s="39" t="s">
        <v>80</v>
      </c>
      <c r="BH5" s="38" t="s">
        <v>80</v>
      </c>
      <c r="BI5" s="39" t="s">
        <v>80</v>
      </c>
      <c r="BJ5" s="38" t="s">
        <v>80</v>
      </c>
      <c r="BK5" s="39" t="s">
        <v>80</v>
      </c>
      <c r="BL5" s="31" t="s">
        <v>5</v>
      </c>
      <c r="BM5" s="8" t="s">
        <v>5</v>
      </c>
      <c r="BN5" s="8" t="s">
        <v>5</v>
      </c>
      <c r="BO5" s="32" t="s">
        <v>5</v>
      </c>
      <c r="BP5" s="38" t="s">
        <v>80</v>
      </c>
      <c r="BQ5" s="39" t="s">
        <v>80</v>
      </c>
      <c r="BR5" s="31" t="s">
        <v>5</v>
      </c>
      <c r="BS5" s="8" t="s">
        <v>5</v>
      </c>
      <c r="BT5" s="8" t="s">
        <v>5</v>
      </c>
      <c r="BU5" s="32" t="s">
        <v>5</v>
      </c>
      <c r="BV5" s="31" t="s">
        <v>5</v>
      </c>
      <c r="BW5" s="8" t="s">
        <v>5</v>
      </c>
      <c r="BX5" s="8" t="s">
        <v>5</v>
      </c>
      <c r="BY5" s="32" t="s">
        <v>5</v>
      </c>
      <c r="BZ5" s="38" t="s">
        <v>80</v>
      </c>
      <c r="CA5" s="39" t="s">
        <v>80</v>
      </c>
    </row>
    <row r="6" spans="1:79" x14ac:dyDescent="0.2">
      <c r="A6" s="2">
        <v>1</v>
      </c>
      <c r="B6" s="15" t="s">
        <v>6</v>
      </c>
      <c r="C6" s="54" t="s">
        <v>7</v>
      </c>
      <c r="D6" s="33">
        <f>'[1]SQL Results'!H6</f>
        <v>0</v>
      </c>
      <c r="E6" s="2">
        <f>'[1]SQL Results'!J6</f>
        <v>1</v>
      </c>
      <c r="F6" s="2">
        <f>'[1]SQL Results'!U6</f>
        <v>0</v>
      </c>
      <c r="G6" s="34">
        <f>'[1]SQL Results'!W6</f>
        <v>1</v>
      </c>
      <c r="H6" s="33">
        <f>'[2]SQL Results'!H6</f>
        <v>1</v>
      </c>
      <c r="I6" s="2">
        <f>'[2]SQL Results'!J6</f>
        <v>0</v>
      </c>
      <c r="J6" s="2">
        <f>'[2]SQL Results'!U6</f>
        <v>1</v>
      </c>
      <c r="K6" s="34">
        <f>'[2]SQL Results'!W6</f>
        <v>0</v>
      </c>
      <c r="L6" s="33">
        <f>'[3]SQL Results (2)'!H6</f>
        <v>0.5</v>
      </c>
      <c r="M6" s="2">
        <f>'[3]SQL Results (2)'!J6</f>
        <v>0</v>
      </c>
      <c r="N6" s="2">
        <f>'[3]SQL Results (2)'!U6</f>
        <v>0.5</v>
      </c>
      <c r="O6" s="34">
        <f>'[3]SQL Results (2)'!W6</f>
        <v>0</v>
      </c>
      <c r="P6" s="35">
        <f>'[4]SQL Results'!H6</f>
        <v>1</v>
      </c>
      <c r="Q6" s="9">
        <f>'[4]SQL Results'!J6</f>
        <v>1</v>
      </c>
      <c r="R6" s="9">
        <f>'[4]SQL Results'!U6</f>
        <v>1</v>
      </c>
      <c r="S6" s="36">
        <f>'[4]SQL Results'!W6</f>
        <v>1</v>
      </c>
      <c r="T6" s="35">
        <f>'[5]SQL Results'!H6</f>
        <v>0</v>
      </c>
      <c r="U6" s="9">
        <f>'[5]SQL Results'!J6</f>
        <v>1</v>
      </c>
      <c r="V6" s="9">
        <f>'[5]SQL Results'!U6</f>
        <v>0</v>
      </c>
      <c r="W6" s="36">
        <f>'[5]SQL Results'!W6</f>
        <v>1</v>
      </c>
      <c r="X6" s="33"/>
      <c r="Y6" s="40"/>
      <c r="Z6" s="35">
        <f>'[6]SQL Results'!H6</f>
        <v>-1</v>
      </c>
      <c r="AA6" s="9">
        <f>'[6]SQL Results'!J6</f>
        <v>-1</v>
      </c>
      <c r="AB6" s="9">
        <f>'[6]SQL Results'!U6</f>
        <v>-1</v>
      </c>
      <c r="AC6" s="36">
        <f>'[6]SQL Results'!W6</f>
        <v>-1</v>
      </c>
      <c r="AD6" s="35">
        <f>'[7]SQL Results'!H6</f>
        <v>1</v>
      </c>
      <c r="AE6" s="9">
        <f>'[7]SQL Results'!J6</f>
        <v>1</v>
      </c>
      <c r="AF6" s="9">
        <f>'[7]SQL Results'!U6</f>
        <v>1</v>
      </c>
      <c r="AG6" s="36">
        <f>'[7]SQL Results'!W6</f>
        <v>1</v>
      </c>
      <c r="AH6" s="33">
        <f>'[8]SQL Results (2)'!H6</f>
        <v>0</v>
      </c>
      <c r="AI6" s="40">
        <f>'[8]SQL Results (2)'!W6</f>
        <v>0</v>
      </c>
      <c r="AJ6" s="33">
        <f>'[9]SQL Results'!H6</f>
        <v>0</v>
      </c>
      <c r="AK6" s="34">
        <f>'[9]SQL Results'!W6</f>
        <v>0</v>
      </c>
      <c r="AL6" s="33">
        <f>'[10]SQL Results (2)'!H6</f>
        <v>2</v>
      </c>
      <c r="AM6" s="34">
        <f>'[10]SQL Results (2)'!W6</f>
        <v>2</v>
      </c>
      <c r="AN6" s="35">
        <f>'[11]SQL Results (2)'!H6</f>
        <v>1</v>
      </c>
      <c r="AO6" s="9">
        <f>'[11]SQL Results (2)'!J6</f>
        <v>0</v>
      </c>
      <c r="AP6" s="9">
        <f>'[11]SQL Results (2)'!U6</f>
        <v>1</v>
      </c>
      <c r="AQ6" s="36">
        <f>'[11]SQL Results (2)'!W6</f>
        <v>0</v>
      </c>
      <c r="AR6" s="35">
        <f>'[12]SQL Results (2)'!H6</f>
        <v>0</v>
      </c>
      <c r="AS6" s="9">
        <f>'[12]SQL Results (2)'!J6</f>
        <v>0</v>
      </c>
      <c r="AT6" s="9">
        <f>'[12]SQL Results (2)'!U6</f>
        <v>0</v>
      </c>
      <c r="AU6" s="36">
        <f>'[12]SQL Results (2)'!W6</f>
        <v>0</v>
      </c>
      <c r="AV6" s="35">
        <f>'[13]SQL Results'!H6</f>
        <v>1</v>
      </c>
      <c r="AW6" s="9">
        <f>'[13]SQL Results'!J6</f>
        <v>1</v>
      </c>
      <c r="AX6" s="9">
        <f>'[13]SQL Results'!U6</f>
        <v>1</v>
      </c>
      <c r="AY6" s="36">
        <f>'[13]SQL Results'!W6</f>
        <v>1</v>
      </c>
      <c r="AZ6" s="41"/>
      <c r="BA6" s="42"/>
      <c r="BB6" s="43">
        <f>'[14]SQL Results (2)'!H6</f>
        <v>0.5</v>
      </c>
      <c r="BC6" s="44">
        <f>'[14]SQL Results (2)'!W6</f>
        <v>0.5</v>
      </c>
      <c r="BD6" s="43">
        <f>'[15]SQL Results (2)'!H6</f>
        <v>0</v>
      </c>
      <c r="BE6" s="44">
        <f>'[15]SQL Results (2)'!W6</f>
        <v>0</v>
      </c>
      <c r="BF6" s="43">
        <f>'[16]SQL Results (2)'!H6</f>
        <v>0</v>
      </c>
      <c r="BG6" s="45">
        <f>'[16]SQL Results (2)'!W6</f>
        <v>0</v>
      </c>
      <c r="BH6" s="43">
        <f>'[17]SQL Results (2)'!H6</f>
        <v>0</v>
      </c>
      <c r="BI6" s="45">
        <f>'[17]SQL Results (2)'!W6</f>
        <v>0</v>
      </c>
      <c r="BJ6" s="43">
        <f>'[18]SQL Results (2)'!H6</f>
        <v>0.5</v>
      </c>
      <c r="BK6" s="45">
        <f>'[18]SQL Results (2)'!W6</f>
        <v>0.5</v>
      </c>
      <c r="BL6" s="35"/>
      <c r="BM6" s="9"/>
      <c r="BN6" s="9"/>
      <c r="BO6" s="36"/>
      <c r="BP6" s="43"/>
      <c r="BQ6" s="45"/>
      <c r="BR6" s="35">
        <f>'[19]SQL Results (2)'!H6</f>
        <v>-1</v>
      </c>
      <c r="BS6" s="9">
        <f>'[19]SQL Results (2)'!J6</f>
        <v>-1</v>
      </c>
      <c r="BT6" s="9">
        <f>'[19]SQL Results (2)'!U6</f>
        <v>-1</v>
      </c>
      <c r="BU6" s="36">
        <f>'[19]SQL Results (2)'!W6</f>
        <v>-1</v>
      </c>
      <c r="BV6" s="35">
        <f>'[20]SQL Results (2)'!H6</f>
        <v>0</v>
      </c>
      <c r="BW6" s="9">
        <f>'[20]SQL Results (2)'!J6</f>
        <v>0</v>
      </c>
      <c r="BX6" s="9">
        <f>'[20]SQL Results (2)'!U6</f>
        <v>0</v>
      </c>
      <c r="BY6" s="36">
        <f>'[20]SQL Results (2)'!W6</f>
        <v>0</v>
      </c>
      <c r="BZ6" s="43"/>
      <c r="CA6" s="45"/>
    </row>
    <row r="7" spans="1:79" x14ac:dyDescent="0.2">
      <c r="A7" s="2">
        <v>2</v>
      </c>
      <c r="B7" s="15" t="s">
        <v>8</v>
      </c>
      <c r="C7" s="54" t="s">
        <v>9</v>
      </c>
      <c r="D7" s="33">
        <f>'[1]SQL Results'!H7</f>
        <v>1</v>
      </c>
      <c r="E7" s="2">
        <f>'[1]SQL Results'!J7</f>
        <v>0</v>
      </c>
      <c r="F7" s="2">
        <f>'[1]SQL Results'!U7</f>
        <v>1</v>
      </c>
      <c r="G7" s="34">
        <f>'[1]SQL Results'!W7</f>
        <v>0</v>
      </c>
      <c r="H7" s="33">
        <f>'[2]SQL Results'!H7</f>
        <v>1</v>
      </c>
      <c r="I7" s="2">
        <f>'[2]SQL Results'!J7</f>
        <v>0</v>
      </c>
      <c r="J7" s="2">
        <f>'[2]SQL Results'!U7</f>
        <v>1</v>
      </c>
      <c r="K7" s="34">
        <f>'[2]SQL Results'!W7</f>
        <v>0</v>
      </c>
      <c r="L7" s="33">
        <f>'[3]SQL Results (2)'!H7</f>
        <v>0.5</v>
      </c>
      <c r="M7" s="2">
        <f>'[3]SQL Results (2)'!J7</f>
        <v>0</v>
      </c>
      <c r="N7" s="2">
        <f>'[3]SQL Results (2)'!U7</f>
        <v>0.5</v>
      </c>
      <c r="O7" s="34">
        <f>'[3]SQL Results (2)'!W7</f>
        <v>0</v>
      </c>
      <c r="P7" s="35">
        <f>'[4]SQL Results'!H7</f>
        <v>0</v>
      </c>
      <c r="Q7" s="9">
        <f>'[4]SQL Results'!J7</f>
        <v>1</v>
      </c>
      <c r="R7" s="9">
        <f>'[4]SQL Results'!U7</f>
        <v>0</v>
      </c>
      <c r="S7" s="36">
        <f>'[4]SQL Results'!W7</f>
        <v>1</v>
      </c>
      <c r="T7" s="35">
        <f>'[5]SQL Results'!H7</f>
        <v>1</v>
      </c>
      <c r="U7" s="9">
        <f>'[5]SQL Results'!J7</f>
        <v>1</v>
      </c>
      <c r="V7" s="9">
        <f>'[5]SQL Results'!U7</f>
        <v>1</v>
      </c>
      <c r="W7" s="36">
        <f>'[5]SQL Results'!W7</f>
        <v>1</v>
      </c>
      <c r="X7" s="33"/>
      <c r="Y7" s="40"/>
      <c r="Z7" s="35">
        <f>'[6]SQL Results'!H7</f>
        <v>2</v>
      </c>
      <c r="AA7" s="9">
        <f>'[6]SQL Results'!J7</f>
        <v>2</v>
      </c>
      <c r="AB7" s="9">
        <f>'[6]SQL Results'!U7</f>
        <v>2</v>
      </c>
      <c r="AC7" s="36">
        <f>'[6]SQL Results'!W7</f>
        <v>2</v>
      </c>
      <c r="AD7" s="35">
        <f>'[7]SQL Results'!H7</f>
        <v>0</v>
      </c>
      <c r="AE7" s="9">
        <f>'[7]SQL Results'!J7</f>
        <v>1</v>
      </c>
      <c r="AF7" s="9">
        <f>'[7]SQL Results'!U7</f>
        <v>0</v>
      </c>
      <c r="AG7" s="36">
        <f>'[7]SQL Results'!W7</f>
        <v>1</v>
      </c>
      <c r="AH7" s="33">
        <f>'[8]SQL Results (2)'!H7</f>
        <v>0.5</v>
      </c>
      <c r="AI7" s="40">
        <f>'[8]SQL Results (2)'!W7</f>
        <v>0.5</v>
      </c>
      <c r="AJ7" s="33">
        <f>'[9]SQL Results'!H7</f>
        <v>0</v>
      </c>
      <c r="AK7" s="34">
        <f>'[9]SQL Results'!W7</f>
        <v>0</v>
      </c>
      <c r="AL7" s="33">
        <f>'[10]SQL Results (2)'!H7</f>
        <v>1</v>
      </c>
      <c r="AM7" s="34">
        <f>'[10]SQL Results (2)'!W7</f>
        <v>1</v>
      </c>
      <c r="AN7" s="35">
        <f>'[11]SQL Results (2)'!H7</f>
        <v>1</v>
      </c>
      <c r="AO7" s="9">
        <f>'[11]SQL Results (2)'!J7</f>
        <v>1</v>
      </c>
      <c r="AP7" s="9">
        <f>'[11]SQL Results (2)'!U7</f>
        <v>1</v>
      </c>
      <c r="AQ7" s="36">
        <f>'[11]SQL Results (2)'!W7</f>
        <v>1</v>
      </c>
      <c r="AR7" s="35">
        <f>'[12]SQL Results (2)'!H7</f>
        <v>0</v>
      </c>
      <c r="AS7" s="9">
        <f>'[12]SQL Results (2)'!J7</f>
        <v>0</v>
      </c>
      <c r="AT7" s="9">
        <f>'[12]SQL Results (2)'!U7</f>
        <v>0</v>
      </c>
      <c r="AU7" s="36">
        <f>'[12]SQL Results (2)'!W7</f>
        <v>0</v>
      </c>
      <c r="AV7" s="35">
        <f>'[13]SQL Results'!H7</f>
        <v>1</v>
      </c>
      <c r="AW7" s="9">
        <f>'[13]SQL Results'!J7</f>
        <v>1</v>
      </c>
      <c r="AX7" s="9">
        <f>'[13]SQL Results'!U7</f>
        <v>1</v>
      </c>
      <c r="AY7" s="36">
        <f>'[13]SQL Results'!W7</f>
        <v>1</v>
      </c>
      <c r="AZ7" s="41"/>
      <c r="BA7" s="42"/>
      <c r="BB7" s="43">
        <f>'[14]SQL Results (2)'!H7</f>
        <v>0</v>
      </c>
      <c r="BC7" s="44">
        <f>'[14]SQL Results (2)'!W7</f>
        <v>0</v>
      </c>
      <c r="BD7" s="43">
        <f>'[15]SQL Results (2)'!H7</f>
        <v>0</v>
      </c>
      <c r="BE7" s="44">
        <f>'[15]SQL Results (2)'!W7</f>
        <v>0</v>
      </c>
      <c r="BF7" s="43">
        <f>'[16]SQL Results (2)'!H7</f>
        <v>0</v>
      </c>
      <c r="BG7" s="45">
        <f>'[16]SQL Results (2)'!W7</f>
        <v>0</v>
      </c>
      <c r="BH7" s="43">
        <f>'[17]SQL Results (2)'!H7</f>
        <v>0</v>
      </c>
      <c r="BI7" s="45">
        <f>'[17]SQL Results (2)'!W7</f>
        <v>0</v>
      </c>
      <c r="BJ7" s="43">
        <f>'[18]SQL Results (2)'!H7</f>
        <v>0.5</v>
      </c>
      <c r="BK7" s="45">
        <f>'[18]SQL Results (2)'!W7</f>
        <v>0.5</v>
      </c>
      <c r="BL7" s="35"/>
      <c r="BM7" s="9"/>
      <c r="BN7" s="9"/>
      <c r="BO7" s="36"/>
      <c r="BP7" s="43"/>
      <c r="BQ7" s="45"/>
      <c r="BR7" s="35">
        <f>'[19]SQL Results (2)'!H7</f>
        <v>0</v>
      </c>
      <c r="BS7" s="9">
        <f>'[19]SQL Results (2)'!J7</f>
        <v>0</v>
      </c>
      <c r="BT7" s="9">
        <f>'[19]SQL Results (2)'!U7</f>
        <v>0</v>
      </c>
      <c r="BU7" s="36">
        <f>'[19]SQL Results (2)'!W7</f>
        <v>0</v>
      </c>
      <c r="BV7" s="35">
        <f>'[20]SQL Results (2)'!H7</f>
        <v>0</v>
      </c>
      <c r="BW7" s="9">
        <f>'[20]SQL Results (2)'!J7</f>
        <v>0</v>
      </c>
      <c r="BX7" s="9">
        <f>'[20]SQL Results (2)'!U7</f>
        <v>0</v>
      </c>
      <c r="BY7" s="36">
        <f>'[20]SQL Results (2)'!W7</f>
        <v>0</v>
      </c>
      <c r="BZ7" s="43"/>
      <c r="CA7" s="45"/>
    </row>
    <row r="8" spans="1:79" x14ac:dyDescent="0.2">
      <c r="A8" s="2">
        <v>3</v>
      </c>
      <c r="B8" s="15" t="s">
        <v>10</v>
      </c>
      <c r="C8" s="54" t="s">
        <v>11</v>
      </c>
      <c r="D8" s="33">
        <f>'[1]SQL Results'!H8</f>
        <v>0</v>
      </c>
      <c r="E8" s="2">
        <f>'[1]SQL Results'!J8</f>
        <v>1</v>
      </c>
      <c r="F8" s="2">
        <f>'[1]SQL Results'!U8</f>
        <v>0</v>
      </c>
      <c r="G8" s="34">
        <f>'[1]SQL Results'!W8</f>
        <v>1</v>
      </c>
      <c r="H8" s="33">
        <f>'[2]SQL Results'!H8</f>
        <v>1</v>
      </c>
      <c r="I8" s="2">
        <f>'[2]SQL Results'!J8</f>
        <v>2</v>
      </c>
      <c r="J8" s="2">
        <f>'[2]SQL Results'!U8</f>
        <v>1</v>
      </c>
      <c r="K8" s="34">
        <f>'[2]SQL Results'!W8</f>
        <v>2</v>
      </c>
      <c r="L8" s="33">
        <f>'[3]SQL Results (2)'!H8</f>
        <v>0.5</v>
      </c>
      <c r="M8" s="2">
        <f>'[3]SQL Results (2)'!J8</f>
        <v>0</v>
      </c>
      <c r="N8" s="2">
        <f>'[3]SQL Results (2)'!U8</f>
        <v>0.5</v>
      </c>
      <c r="O8" s="34">
        <f>'[3]SQL Results (2)'!W8</f>
        <v>0</v>
      </c>
      <c r="P8" s="35">
        <f>'[4]SQL Results'!H8</f>
        <v>1</v>
      </c>
      <c r="Q8" s="9">
        <f>'[4]SQL Results'!J8</f>
        <v>1</v>
      </c>
      <c r="R8" s="9">
        <f>'[4]SQL Results'!U8</f>
        <v>1</v>
      </c>
      <c r="S8" s="36">
        <f>'[4]SQL Results'!W8</f>
        <v>1</v>
      </c>
      <c r="T8" s="35">
        <f>'[5]SQL Results'!H8</f>
        <v>1</v>
      </c>
      <c r="U8" s="9">
        <f>'[5]SQL Results'!J8</f>
        <v>1</v>
      </c>
      <c r="V8" s="9">
        <f>'[5]SQL Results'!U8</f>
        <v>1</v>
      </c>
      <c r="W8" s="36">
        <f>'[5]SQL Results'!W8</f>
        <v>1</v>
      </c>
      <c r="X8" s="33"/>
      <c r="Y8" s="40"/>
      <c r="Z8" s="35">
        <f>'[6]SQL Results'!H8</f>
        <v>-1</v>
      </c>
      <c r="AA8" s="9">
        <f>'[6]SQL Results'!J8</f>
        <v>-1</v>
      </c>
      <c r="AB8" s="9">
        <f>'[6]SQL Results'!U8</f>
        <v>-1</v>
      </c>
      <c r="AC8" s="36">
        <f>'[6]SQL Results'!W8</f>
        <v>-1</v>
      </c>
      <c r="AD8" s="35">
        <f>'[7]SQL Results'!H8</f>
        <v>1</v>
      </c>
      <c r="AE8" s="9">
        <f>'[7]SQL Results'!J8</f>
        <v>1</v>
      </c>
      <c r="AF8" s="9">
        <f>'[7]SQL Results'!U8</f>
        <v>1</v>
      </c>
      <c r="AG8" s="36">
        <f>'[7]SQL Results'!W8</f>
        <v>1</v>
      </c>
      <c r="AH8" s="33">
        <f>'[8]SQL Results (2)'!H8</f>
        <v>0.5</v>
      </c>
      <c r="AI8" s="40">
        <f>'[8]SQL Results (2)'!W8</f>
        <v>0.5</v>
      </c>
      <c r="AJ8" s="33">
        <f>'[9]SQL Results'!H8</f>
        <v>0.5</v>
      </c>
      <c r="AK8" s="34">
        <f>'[9]SQL Results'!W8</f>
        <v>0.5</v>
      </c>
      <c r="AL8" s="33">
        <f>'[10]SQL Results (2)'!H8</f>
        <v>0</v>
      </c>
      <c r="AM8" s="34">
        <f>'[10]SQL Results (2)'!W8</f>
        <v>0</v>
      </c>
      <c r="AN8" s="35">
        <f>'[11]SQL Results (2)'!H8</f>
        <v>1</v>
      </c>
      <c r="AO8" s="9">
        <f>'[11]SQL Results (2)'!J8</f>
        <v>1</v>
      </c>
      <c r="AP8" s="9">
        <f>'[11]SQL Results (2)'!U8</f>
        <v>1</v>
      </c>
      <c r="AQ8" s="36">
        <f>'[11]SQL Results (2)'!W8</f>
        <v>1</v>
      </c>
      <c r="AR8" s="35">
        <f>'[12]SQL Results (2)'!H8</f>
        <v>0</v>
      </c>
      <c r="AS8" s="9">
        <f>'[12]SQL Results (2)'!J8</f>
        <v>1</v>
      </c>
      <c r="AT8" s="9">
        <f>'[12]SQL Results (2)'!U8</f>
        <v>0</v>
      </c>
      <c r="AU8" s="36">
        <f>'[12]SQL Results (2)'!W8</f>
        <v>1</v>
      </c>
      <c r="AV8" s="35">
        <f>'[13]SQL Results'!H8</f>
        <v>1</v>
      </c>
      <c r="AW8" s="9">
        <f>'[13]SQL Results'!J8</f>
        <v>1</v>
      </c>
      <c r="AX8" s="9">
        <f>'[13]SQL Results'!U8</f>
        <v>1</v>
      </c>
      <c r="AY8" s="36">
        <f>'[13]SQL Results'!W8</f>
        <v>1</v>
      </c>
      <c r="AZ8" s="41"/>
      <c r="BA8" s="42"/>
      <c r="BB8" s="43">
        <f>'[14]SQL Results (2)'!H8</f>
        <v>0.5</v>
      </c>
      <c r="BC8" s="44">
        <f>'[14]SQL Results (2)'!W8</f>
        <v>0.5</v>
      </c>
      <c r="BD8" s="43">
        <f>'[15]SQL Results (2)'!H8</f>
        <v>0.5</v>
      </c>
      <c r="BE8" s="44">
        <f>'[15]SQL Results (2)'!W8</f>
        <v>0.5</v>
      </c>
      <c r="BF8" s="43">
        <f>'[16]SQL Results (2)'!H8</f>
        <v>0.5</v>
      </c>
      <c r="BG8" s="45">
        <f>'[16]SQL Results (2)'!W8</f>
        <v>0.5</v>
      </c>
      <c r="BH8" s="43">
        <f>'[17]SQL Results (2)'!H8</f>
        <v>0</v>
      </c>
      <c r="BI8" s="45">
        <f>'[17]SQL Results (2)'!W8</f>
        <v>0</v>
      </c>
      <c r="BJ8" s="43">
        <f>'[18]SQL Results (2)'!H8</f>
        <v>0.5</v>
      </c>
      <c r="BK8" s="45">
        <f>'[18]SQL Results (2)'!W8</f>
        <v>0.5</v>
      </c>
      <c r="BL8" s="35"/>
      <c r="BM8" s="9"/>
      <c r="BN8" s="9"/>
      <c r="BO8" s="36"/>
      <c r="BP8" s="43"/>
      <c r="BQ8" s="45"/>
      <c r="BR8" s="35">
        <f>'[19]SQL Results (2)'!H8</f>
        <v>-1</v>
      </c>
      <c r="BS8" s="9">
        <f>'[19]SQL Results (2)'!J8</f>
        <v>-1</v>
      </c>
      <c r="BT8" s="9">
        <f>'[19]SQL Results (2)'!U8</f>
        <v>-1</v>
      </c>
      <c r="BU8" s="36">
        <f>'[19]SQL Results (2)'!W8</f>
        <v>-1</v>
      </c>
      <c r="BV8" s="35">
        <f>'[20]SQL Results (2)'!H8</f>
        <v>0</v>
      </c>
      <c r="BW8" s="9">
        <f>'[20]SQL Results (2)'!J8</f>
        <v>0</v>
      </c>
      <c r="BX8" s="9">
        <f>'[20]SQL Results (2)'!U8</f>
        <v>0</v>
      </c>
      <c r="BY8" s="36">
        <f>'[20]SQL Results (2)'!W8</f>
        <v>0</v>
      </c>
      <c r="BZ8" s="43"/>
      <c r="CA8" s="45"/>
    </row>
    <row r="9" spans="1:79" x14ac:dyDescent="0.2">
      <c r="A9" s="2">
        <v>4</v>
      </c>
      <c r="B9" s="15" t="s">
        <v>12</v>
      </c>
      <c r="C9" s="54" t="s">
        <v>13</v>
      </c>
      <c r="D9" s="33">
        <f>'[1]SQL Results'!H9</f>
        <v>0</v>
      </c>
      <c r="E9" s="2">
        <f>'[1]SQL Results'!J9</f>
        <v>1</v>
      </c>
      <c r="F9" s="2">
        <f>'[1]SQL Results'!U9</f>
        <v>0</v>
      </c>
      <c r="G9" s="34">
        <f>'[1]SQL Results'!W9</f>
        <v>1</v>
      </c>
      <c r="H9" s="33">
        <f>'[2]SQL Results'!H9</f>
        <v>2</v>
      </c>
      <c r="I9" s="2">
        <f>'[2]SQL Results'!J9</f>
        <v>0</v>
      </c>
      <c r="J9" s="2">
        <f>'[2]SQL Results'!U9</f>
        <v>2</v>
      </c>
      <c r="K9" s="34">
        <f>'[2]SQL Results'!W9</f>
        <v>0</v>
      </c>
      <c r="L9" s="33">
        <f>'[3]SQL Results (2)'!H9</f>
        <v>0.5</v>
      </c>
      <c r="M9" s="2">
        <f>'[3]SQL Results (2)'!J9</f>
        <v>0</v>
      </c>
      <c r="N9" s="2">
        <f>'[3]SQL Results (2)'!U9</f>
        <v>0.5</v>
      </c>
      <c r="O9" s="34">
        <f>'[3]SQL Results (2)'!W9</f>
        <v>0</v>
      </c>
      <c r="P9" s="35">
        <f>'[4]SQL Results'!H9</f>
        <v>0.5</v>
      </c>
      <c r="Q9" s="9">
        <f>'[4]SQL Results'!J9</f>
        <v>0</v>
      </c>
      <c r="R9" s="9">
        <f>'[4]SQL Results'!U9</f>
        <v>0.5</v>
      </c>
      <c r="S9" s="36">
        <f>'[4]SQL Results'!W9</f>
        <v>0</v>
      </c>
      <c r="T9" s="35">
        <f>'[5]SQL Results'!H9</f>
        <v>1</v>
      </c>
      <c r="U9" s="9">
        <f>'[5]SQL Results'!J9</f>
        <v>1</v>
      </c>
      <c r="V9" s="9">
        <f>'[5]SQL Results'!U9</f>
        <v>1</v>
      </c>
      <c r="W9" s="36">
        <f>'[5]SQL Results'!W9</f>
        <v>1</v>
      </c>
      <c r="X9" s="33"/>
      <c r="Y9" s="40"/>
      <c r="Z9" s="35">
        <f>'[6]SQL Results'!H9</f>
        <v>-1</v>
      </c>
      <c r="AA9" s="9">
        <f>'[6]SQL Results'!J9</f>
        <v>-1</v>
      </c>
      <c r="AB9" s="9">
        <f>'[6]SQL Results'!U9</f>
        <v>-1</v>
      </c>
      <c r="AC9" s="36">
        <f>'[6]SQL Results'!W9</f>
        <v>-1</v>
      </c>
      <c r="AD9" s="35">
        <f>'[7]SQL Results'!H9</f>
        <v>1</v>
      </c>
      <c r="AE9" s="9">
        <f>'[7]SQL Results'!J9</f>
        <v>1</v>
      </c>
      <c r="AF9" s="9">
        <f>'[7]SQL Results'!U9</f>
        <v>1</v>
      </c>
      <c r="AG9" s="36">
        <f>'[7]SQL Results'!W9</f>
        <v>1</v>
      </c>
      <c r="AH9" s="33">
        <f>'[8]SQL Results (2)'!H9</f>
        <v>1</v>
      </c>
      <c r="AI9" s="40">
        <f>'[8]SQL Results (2)'!W9</f>
        <v>1</v>
      </c>
      <c r="AJ9" s="33">
        <f>'[9]SQL Results'!H9</f>
        <v>0</v>
      </c>
      <c r="AK9" s="34">
        <f>'[9]SQL Results'!W9</f>
        <v>0</v>
      </c>
      <c r="AL9" s="33">
        <f>'[10]SQL Results (2)'!H9</f>
        <v>2</v>
      </c>
      <c r="AM9" s="34">
        <f>'[10]SQL Results (2)'!W9</f>
        <v>2</v>
      </c>
      <c r="AN9" s="35">
        <f>'[11]SQL Results (2)'!H9</f>
        <v>1</v>
      </c>
      <c r="AO9" s="9">
        <f>'[11]SQL Results (2)'!J9</f>
        <v>1</v>
      </c>
      <c r="AP9" s="9">
        <f>'[11]SQL Results (2)'!U9</f>
        <v>1</v>
      </c>
      <c r="AQ9" s="36">
        <f>'[11]SQL Results (2)'!W9</f>
        <v>1</v>
      </c>
      <c r="AR9" s="35">
        <f>'[12]SQL Results (2)'!H9</f>
        <v>1</v>
      </c>
      <c r="AS9" s="9">
        <f>'[12]SQL Results (2)'!J9</f>
        <v>0</v>
      </c>
      <c r="AT9" s="9">
        <f>'[12]SQL Results (2)'!U9</f>
        <v>1</v>
      </c>
      <c r="AU9" s="36">
        <f>'[12]SQL Results (2)'!W9</f>
        <v>0</v>
      </c>
      <c r="AV9" s="35">
        <f>'[13]SQL Results'!H9</f>
        <v>1</v>
      </c>
      <c r="AW9" s="9">
        <f>'[13]SQL Results'!J9</f>
        <v>1</v>
      </c>
      <c r="AX9" s="9">
        <f>'[13]SQL Results'!U9</f>
        <v>1</v>
      </c>
      <c r="AY9" s="36">
        <f>'[13]SQL Results'!W9</f>
        <v>1</v>
      </c>
      <c r="AZ9" s="41"/>
      <c r="BA9" s="42"/>
      <c r="BB9" s="43">
        <f>'[14]SQL Results (2)'!H9</f>
        <v>0</v>
      </c>
      <c r="BC9" s="44">
        <f>'[14]SQL Results (2)'!W9</f>
        <v>0</v>
      </c>
      <c r="BD9" s="43">
        <f>'[15]SQL Results (2)'!H9</f>
        <v>0</v>
      </c>
      <c r="BE9" s="44">
        <f>'[15]SQL Results (2)'!W9</f>
        <v>0</v>
      </c>
      <c r="BF9" s="43">
        <f>'[16]SQL Results (2)'!H9</f>
        <v>0</v>
      </c>
      <c r="BG9" s="45">
        <f>'[16]SQL Results (2)'!W9</f>
        <v>0</v>
      </c>
      <c r="BH9" s="43">
        <f>'[17]SQL Results (2)'!H9</f>
        <v>1</v>
      </c>
      <c r="BI9" s="45">
        <f>'[17]SQL Results (2)'!W9</f>
        <v>1</v>
      </c>
      <c r="BJ9" s="43">
        <f>'[18]SQL Results (2)'!H9</f>
        <v>0.5</v>
      </c>
      <c r="BK9" s="45">
        <f>'[18]SQL Results (2)'!W9</f>
        <v>0.5</v>
      </c>
      <c r="BL9" s="35"/>
      <c r="BM9" s="9"/>
      <c r="BN9" s="9"/>
      <c r="BO9" s="36"/>
      <c r="BP9" s="43"/>
      <c r="BQ9" s="45"/>
      <c r="BR9" s="35">
        <f>'[19]SQL Results (2)'!H9</f>
        <v>0</v>
      </c>
      <c r="BS9" s="9">
        <f>'[19]SQL Results (2)'!J9</f>
        <v>0</v>
      </c>
      <c r="BT9" s="9">
        <f>'[19]SQL Results (2)'!U9</f>
        <v>0</v>
      </c>
      <c r="BU9" s="36">
        <f>'[19]SQL Results (2)'!W9</f>
        <v>0</v>
      </c>
      <c r="BV9" s="35">
        <f>'[20]SQL Results (2)'!H9</f>
        <v>0</v>
      </c>
      <c r="BW9" s="9">
        <f>'[20]SQL Results (2)'!J9</f>
        <v>0</v>
      </c>
      <c r="BX9" s="9">
        <f>'[20]SQL Results (2)'!U9</f>
        <v>0</v>
      </c>
      <c r="BY9" s="36">
        <f>'[20]SQL Results (2)'!W9</f>
        <v>0</v>
      </c>
      <c r="BZ9" s="43"/>
      <c r="CA9" s="45"/>
    </row>
    <row r="10" spans="1:79" x14ac:dyDescent="0.2">
      <c r="A10" s="2">
        <v>5</v>
      </c>
      <c r="B10" s="15" t="s">
        <v>14</v>
      </c>
      <c r="C10" s="54" t="s">
        <v>15</v>
      </c>
      <c r="D10" s="33">
        <f>'[1]SQL Results'!H10</f>
        <v>1</v>
      </c>
      <c r="E10" s="2">
        <f>'[1]SQL Results'!J10</f>
        <v>1</v>
      </c>
      <c r="F10" s="2">
        <f>'[1]SQL Results'!U10</f>
        <v>1</v>
      </c>
      <c r="G10" s="34">
        <f>'[1]SQL Results'!W10</f>
        <v>1</v>
      </c>
      <c r="H10" s="33">
        <f>'[2]SQL Results'!H10</f>
        <v>2</v>
      </c>
      <c r="I10" s="2">
        <f>'[2]SQL Results'!J10</f>
        <v>2</v>
      </c>
      <c r="J10" s="2">
        <f>'[2]SQL Results'!U10</f>
        <v>2</v>
      </c>
      <c r="K10" s="34">
        <f>'[2]SQL Results'!W10</f>
        <v>2</v>
      </c>
      <c r="L10" s="33">
        <f>'[3]SQL Results (2)'!H10</f>
        <v>0.5</v>
      </c>
      <c r="M10" s="2">
        <f>'[3]SQL Results (2)'!J10</f>
        <v>0</v>
      </c>
      <c r="N10" s="2">
        <f>'[3]SQL Results (2)'!U10</f>
        <v>0.5</v>
      </c>
      <c r="O10" s="34">
        <f>'[3]SQL Results (2)'!W10</f>
        <v>0</v>
      </c>
      <c r="P10" s="35">
        <f>'[4]SQL Results'!H10</f>
        <v>0</v>
      </c>
      <c r="Q10" s="9">
        <f>'[4]SQL Results'!J10</f>
        <v>0</v>
      </c>
      <c r="R10" s="9">
        <f>'[4]SQL Results'!U10</f>
        <v>0</v>
      </c>
      <c r="S10" s="36">
        <f>'[4]SQL Results'!W10</f>
        <v>0</v>
      </c>
      <c r="T10" s="35">
        <f>'[5]SQL Results'!H10</f>
        <v>0</v>
      </c>
      <c r="U10" s="9">
        <f>'[5]SQL Results'!J10</f>
        <v>1</v>
      </c>
      <c r="V10" s="9">
        <f>'[5]SQL Results'!U10</f>
        <v>0</v>
      </c>
      <c r="W10" s="36">
        <f>'[5]SQL Results'!W10</f>
        <v>1</v>
      </c>
      <c r="X10" s="33"/>
      <c r="Y10" s="40"/>
      <c r="Z10" s="35">
        <f>'[6]SQL Results'!H10</f>
        <v>-1</v>
      </c>
      <c r="AA10" s="9">
        <f>'[6]SQL Results'!J10</f>
        <v>-1</v>
      </c>
      <c r="AB10" s="9">
        <f>'[6]SQL Results'!U10</f>
        <v>-1</v>
      </c>
      <c r="AC10" s="36">
        <f>'[6]SQL Results'!W10</f>
        <v>-1</v>
      </c>
      <c r="AD10" s="35">
        <f>'[7]SQL Results'!H10</f>
        <v>1</v>
      </c>
      <c r="AE10" s="9">
        <f>'[7]SQL Results'!J10</f>
        <v>1</v>
      </c>
      <c r="AF10" s="9">
        <f>'[7]SQL Results'!U10</f>
        <v>1</v>
      </c>
      <c r="AG10" s="36">
        <f>'[7]SQL Results'!W10</f>
        <v>1</v>
      </c>
      <c r="AH10" s="33">
        <f>'[8]SQL Results (2)'!H10</f>
        <v>0</v>
      </c>
      <c r="AI10" s="40">
        <f>'[8]SQL Results (2)'!W10</f>
        <v>0</v>
      </c>
      <c r="AJ10" s="33">
        <f>'[9]SQL Results'!H10</f>
        <v>0</v>
      </c>
      <c r="AK10" s="34">
        <f>'[9]SQL Results'!W10</f>
        <v>0</v>
      </c>
      <c r="AL10" s="33">
        <f>'[10]SQL Results (2)'!H10</f>
        <v>0</v>
      </c>
      <c r="AM10" s="34">
        <f>'[10]SQL Results (2)'!W10</f>
        <v>0</v>
      </c>
      <c r="AN10" s="35">
        <f>'[11]SQL Results (2)'!H10</f>
        <v>1</v>
      </c>
      <c r="AO10" s="9">
        <f>'[11]SQL Results (2)'!J10</f>
        <v>1</v>
      </c>
      <c r="AP10" s="9">
        <f>'[11]SQL Results (2)'!U10</f>
        <v>1</v>
      </c>
      <c r="AQ10" s="36">
        <f>'[11]SQL Results (2)'!W10</f>
        <v>1</v>
      </c>
      <c r="AR10" s="35">
        <f>'[12]SQL Results (2)'!H10</f>
        <v>1</v>
      </c>
      <c r="AS10" s="9">
        <f>'[12]SQL Results (2)'!J10</f>
        <v>1</v>
      </c>
      <c r="AT10" s="9">
        <f>'[12]SQL Results (2)'!U10</f>
        <v>1</v>
      </c>
      <c r="AU10" s="36">
        <f>'[12]SQL Results (2)'!W10</f>
        <v>1</v>
      </c>
      <c r="AV10" s="35">
        <f>'[13]SQL Results'!H10</f>
        <v>1</v>
      </c>
      <c r="AW10" s="9">
        <f>'[13]SQL Results'!J10</f>
        <v>1</v>
      </c>
      <c r="AX10" s="9">
        <f>'[13]SQL Results'!U10</f>
        <v>1</v>
      </c>
      <c r="AY10" s="36">
        <f>'[13]SQL Results'!W10</f>
        <v>1</v>
      </c>
      <c r="AZ10" s="41"/>
      <c r="BA10" s="42"/>
      <c r="BB10" s="43">
        <f>'[14]SQL Results (2)'!H10</f>
        <v>0</v>
      </c>
      <c r="BC10" s="44">
        <f>'[14]SQL Results (2)'!W10</f>
        <v>0</v>
      </c>
      <c r="BD10" s="43">
        <f>'[15]SQL Results (2)'!H10</f>
        <v>0.5</v>
      </c>
      <c r="BE10" s="44">
        <f>'[15]SQL Results (2)'!W10</f>
        <v>0.5</v>
      </c>
      <c r="BF10" s="43">
        <f>'[16]SQL Results (2)'!H10</f>
        <v>0</v>
      </c>
      <c r="BG10" s="45">
        <f>'[16]SQL Results (2)'!W10</f>
        <v>0</v>
      </c>
      <c r="BH10" s="43">
        <f>'[17]SQL Results (2)'!H10</f>
        <v>0</v>
      </c>
      <c r="BI10" s="45">
        <f>'[17]SQL Results (2)'!W10</f>
        <v>0</v>
      </c>
      <c r="BJ10" s="43">
        <f>'[18]SQL Results (2)'!H10</f>
        <v>0</v>
      </c>
      <c r="BK10" s="45">
        <f>'[18]SQL Results (2)'!W10</f>
        <v>0</v>
      </c>
      <c r="BL10" s="35"/>
      <c r="BM10" s="9"/>
      <c r="BN10" s="9"/>
      <c r="BO10" s="36"/>
      <c r="BP10" s="43"/>
      <c r="BQ10" s="45"/>
      <c r="BR10" s="35">
        <f>'[19]SQL Results (2)'!H10</f>
        <v>-1</v>
      </c>
      <c r="BS10" s="9">
        <f>'[19]SQL Results (2)'!J10</f>
        <v>-1</v>
      </c>
      <c r="BT10" s="9">
        <f>'[19]SQL Results (2)'!U10</f>
        <v>-1</v>
      </c>
      <c r="BU10" s="36">
        <f>'[19]SQL Results (2)'!W10</f>
        <v>-1</v>
      </c>
      <c r="BV10" s="35">
        <f>'[20]SQL Results (2)'!H10</f>
        <v>-1</v>
      </c>
      <c r="BW10" s="9">
        <f>'[20]SQL Results (2)'!J10</f>
        <v>-1</v>
      </c>
      <c r="BX10" s="9">
        <f>'[20]SQL Results (2)'!U10</f>
        <v>-1</v>
      </c>
      <c r="BY10" s="36">
        <f>'[20]SQL Results (2)'!W10</f>
        <v>-1</v>
      </c>
      <c r="BZ10" s="43"/>
      <c r="CA10" s="45"/>
    </row>
    <row r="11" spans="1:79" x14ac:dyDescent="0.2">
      <c r="A11" s="2">
        <v>6</v>
      </c>
      <c r="B11" s="15" t="s">
        <v>16</v>
      </c>
      <c r="C11" s="54" t="s">
        <v>17</v>
      </c>
      <c r="D11" s="33">
        <f>'[1]SQL Results'!H11</f>
        <v>1</v>
      </c>
      <c r="E11" s="2">
        <f>'[1]SQL Results'!J11</f>
        <v>1</v>
      </c>
      <c r="F11" s="2">
        <f>'[1]SQL Results'!U11</f>
        <v>1</v>
      </c>
      <c r="G11" s="34">
        <f>'[1]SQL Results'!W11</f>
        <v>1</v>
      </c>
      <c r="H11" s="33">
        <f>'[2]SQL Results'!H11</f>
        <v>2</v>
      </c>
      <c r="I11" s="2">
        <f>'[2]SQL Results'!J11</f>
        <v>2</v>
      </c>
      <c r="J11" s="2">
        <f>'[2]SQL Results'!U11</f>
        <v>2</v>
      </c>
      <c r="K11" s="34">
        <f>'[2]SQL Results'!W11</f>
        <v>2</v>
      </c>
      <c r="L11" s="33">
        <f>'[3]SQL Results (2)'!H11</f>
        <v>0.5</v>
      </c>
      <c r="M11" s="2">
        <f>'[3]SQL Results (2)'!J11</f>
        <v>0</v>
      </c>
      <c r="N11" s="2">
        <f>'[3]SQL Results (2)'!U11</f>
        <v>0.5</v>
      </c>
      <c r="O11" s="34">
        <f>'[3]SQL Results (2)'!W11</f>
        <v>0</v>
      </c>
      <c r="P11" s="35">
        <f>'[4]SQL Results'!H11</f>
        <v>1</v>
      </c>
      <c r="Q11" s="9">
        <f>'[4]SQL Results'!J11</f>
        <v>1</v>
      </c>
      <c r="R11" s="9">
        <f>'[4]SQL Results'!U11</f>
        <v>1</v>
      </c>
      <c r="S11" s="36">
        <f>'[4]SQL Results'!W11</f>
        <v>1</v>
      </c>
      <c r="T11" s="35">
        <f>'[5]SQL Results'!H11</f>
        <v>1</v>
      </c>
      <c r="U11" s="9">
        <f>'[5]SQL Results'!J11</f>
        <v>1</v>
      </c>
      <c r="V11" s="9">
        <f>'[5]SQL Results'!U11</f>
        <v>1</v>
      </c>
      <c r="W11" s="36">
        <f>'[5]SQL Results'!W11</f>
        <v>1</v>
      </c>
      <c r="X11" s="33"/>
      <c r="Y11" s="40"/>
      <c r="Z11" s="35">
        <f>'[6]SQL Results'!H11</f>
        <v>2</v>
      </c>
      <c r="AA11" s="9">
        <f>'[6]SQL Results'!J11</f>
        <v>2</v>
      </c>
      <c r="AB11" s="9">
        <f>'[6]SQL Results'!U11</f>
        <v>2</v>
      </c>
      <c r="AC11" s="36">
        <f>'[6]SQL Results'!W11</f>
        <v>2</v>
      </c>
      <c r="AD11" s="35">
        <f>'[7]SQL Results'!H11</f>
        <v>1</v>
      </c>
      <c r="AE11" s="9">
        <f>'[7]SQL Results'!J11</f>
        <v>1</v>
      </c>
      <c r="AF11" s="9">
        <f>'[7]SQL Results'!U11</f>
        <v>1</v>
      </c>
      <c r="AG11" s="36">
        <f>'[7]SQL Results'!W11</f>
        <v>1</v>
      </c>
      <c r="AH11" s="33">
        <f>'[8]SQL Results (2)'!H11</f>
        <v>0.5</v>
      </c>
      <c r="AI11" s="40">
        <f>'[8]SQL Results (2)'!W11</f>
        <v>0.5</v>
      </c>
      <c r="AJ11" s="33">
        <f>'[9]SQL Results'!H11</f>
        <v>0</v>
      </c>
      <c r="AK11" s="34">
        <f>'[9]SQL Results'!W11</f>
        <v>0</v>
      </c>
      <c r="AL11" s="33">
        <f>'[10]SQL Results (2)'!H11</f>
        <v>2</v>
      </c>
      <c r="AM11" s="34">
        <f>'[10]SQL Results (2)'!W11</f>
        <v>2</v>
      </c>
      <c r="AN11" s="35">
        <f>'[11]SQL Results (2)'!H11</f>
        <v>1</v>
      </c>
      <c r="AO11" s="9">
        <f>'[11]SQL Results (2)'!J11</f>
        <v>1</v>
      </c>
      <c r="AP11" s="9">
        <f>'[11]SQL Results (2)'!U11</f>
        <v>1</v>
      </c>
      <c r="AQ11" s="36">
        <f>'[11]SQL Results (2)'!W11</f>
        <v>1</v>
      </c>
      <c r="AR11" s="35">
        <f>'[12]SQL Results (2)'!H11</f>
        <v>1</v>
      </c>
      <c r="AS11" s="9">
        <f>'[12]SQL Results (2)'!J11</f>
        <v>1</v>
      </c>
      <c r="AT11" s="9">
        <f>'[12]SQL Results (2)'!U11</f>
        <v>1</v>
      </c>
      <c r="AU11" s="36">
        <f>'[12]SQL Results (2)'!W11</f>
        <v>1</v>
      </c>
      <c r="AV11" s="35">
        <f>'[13]SQL Results'!H11</f>
        <v>1</v>
      </c>
      <c r="AW11" s="9">
        <f>'[13]SQL Results'!J11</f>
        <v>1</v>
      </c>
      <c r="AX11" s="9">
        <f>'[13]SQL Results'!U11</f>
        <v>1</v>
      </c>
      <c r="AY11" s="36">
        <f>'[13]SQL Results'!W11</f>
        <v>1</v>
      </c>
      <c r="AZ11" s="41"/>
      <c r="BA11" s="42"/>
      <c r="BB11" s="43">
        <f>'[14]SQL Results (2)'!H11</f>
        <v>0.5</v>
      </c>
      <c r="BC11" s="44">
        <f>'[14]SQL Results (2)'!W11</f>
        <v>0.5</v>
      </c>
      <c r="BD11" s="43">
        <f>'[15]SQL Results (2)'!H11</f>
        <v>0.5</v>
      </c>
      <c r="BE11" s="44">
        <f>'[15]SQL Results (2)'!W11</f>
        <v>0.5</v>
      </c>
      <c r="BF11" s="43">
        <f>'[16]SQL Results (2)'!H11</f>
        <v>0.5</v>
      </c>
      <c r="BG11" s="45">
        <f>'[16]SQL Results (2)'!W11</f>
        <v>0.5</v>
      </c>
      <c r="BH11" s="43">
        <f>'[17]SQL Results (2)'!H11</f>
        <v>1</v>
      </c>
      <c r="BI11" s="45">
        <f>'[17]SQL Results (2)'!W11</f>
        <v>1</v>
      </c>
      <c r="BJ11" s="43">
        <f>'[18]SQL Results (2)'!H11</f>
        <v>0.5</v>
      </c>
      <c r="BK11" s="45">
        <f>'[18]SQL Results (2)'!W11</f>
        <v>0.5</v>
      </c>
      <c r="BL11" s="35"/>
      <c r="BM11" s="9"/>
      <c r="BN11" s="9"/>
      <c r="BO11" s="36"/>
      <c r="BP11" s="43"/>
      <c r="BQ11" s="45"/>
      <c r="BR11" s="35">
        <f>'[19]SQL Results (2)'!H11</f>
        <v>0</v>
      </c>
      <c r="BS11" s="9">
        <f>'[19]SQL Results (2)'!J11</f>
        <v>0</v>
      </c>
      <c r="BT11" s="9">
        <f>'[19]SQL Results (2)'!U11</f>
        <v>0</v>
      </c>
      <c r="BU11" s="36">
        <f>'[19]SQL Results (2)'!W11</f>
        <v>0</v>
      </c>
      <c r="BV11" s="35">
        <f>'[20]SQL Results (2)'!H11</f>
        <v>0</v>
      </c>
      <c r="BW11" s="9">
        <f>'[20]SQL Results (2)'!J11</f>
        <v>0</v>
      </c>
      <c r="BX11" s="9">
        <f>'[20]SQL Results (2)'!U11</f>
        <v>0</v>
      </c>
      <c r="BY11" s="36">
        <f>'[20]SQL Results (2)'!W11</f>
        <v>0</v>
      </c>
      <c r="BZ11" s="43"/>
      <c r="CA11" s="45"/>
    </row>
    <row r="12" spans="1:79" x14ac:dyDescent="0.2">
      <c r="A12" s="2">
        <v>7</v>
      </c>
      <c r="B12" s="15" t="s">
        <v>18</v>
      </c>
      <c r="C12" s="54" t="s">
        <v>19</v>
      </c>
      <c r="D12" s="33">
        <f>'[1]SQL Results'!H12</f>
        <v>1</v>
      </c>
      <c r="E12" s="2">
        <f>'[1]SQL Results'!J12</f>
        <v>1</v>
      </c>
      <c r="F12" s="2">
        <f>'[1]SQL Results'!U12</f>
        <v>1</v>
      </c>
      <c r="G12" s="34">
        <f>'[1]SQL Results'!W12</f>
        <v>1</v>
      </c>
      <c r="H12" s="33">
        <f>'[2]SQL Results'!H12</f>
        <v>1</v>
      </c>
      <c r="I12" s="2">
        <f>'[2]SQL Results'!J12</f>
        <v>2</v>
      </c>
      <c r="J12" s="2">
        <f>'[2]SQL Results'!U12</f>
        <v>1</v>
      </c>
      <c r="K12" s="34">
        <f>'[2]SQL Results'!W12</f>
        <v>2</v>
      </c>
      <c r="L12" s="33">
        <f>'[3]SQL Results (2)'!H12</f>
        <v>0.5</v>
      </c>
      <c r="M12" s="2">
        <f>'[3]SQL Results (2)'!J12</f>
        <v>0</v>
      </c>
      <c r="N12" s="2">
        <f>'[3]SQL Results (2)'!U12</f>
        <v>0.5</v>
      </c>
      <c r="O12" s="34">
        <f>'[3]SQL Results (2)'!W12</f>
        <v>0</v>
      </c>
      <c r="P12" s="35">
        <f>'[4]SQL Results'!H12</f>
        <v>0</v>
      </c>
      <c r="Q12" s="9">
        <f>'[4]SQL Results'!J12</f>
        <v>1</v>
      </c>
      <c r="R12" s="9">
        <f>'[4]SQL Results'!U12</f>
        <v>0</v>
      </c>
      <c r="S12" s="36">
        <f>'[4]SQL Results'!W12</f>
        <v>1</v>
      </c>
      <c r="T12" s="35">
        <f>'[5]SQL Results'!H12</f>
        <v>0</v>
      </c>
      <c r="U12" s="9">
        <f>'[5]SQL Results'!J12</f>
        <v>1</v>
      </c>
      <c r="V12" s="9">
        <f>'[5]SQL Results'!U12</f>
        <v>0</v>
      </c>
      <c r="W12" s="36">
        <f>'[5]SQL Results'!W12</f>
        <v>1</v>
      </c>
      <c r="X12" s="33"/>
      <c r="Y12" s="40"/>
      <c r="Z12" s="35">
        <f>'[6]SQL Results'!H12</f>
        <v>-1</v>
      </c>
      <c r="AA12" s="9">
        <f>'[6]SQL Results'!J12</f>
        <v>-1</v>
      </c>
      <c r="AB12" s="9">
        <f>'[6]SQL Results'!U12</f>
        <v>-1</v>
      </c>
      <c r="AC12" s="36">
        <f>'[6]SQL Results'!W12</f>
        <v>-1</v>
      </c>
      <c r="AD12" s="35">
        <f>'[7]SQL Results'!H12</f>
        <v>1</v>
      </c>
      <c r="AE12" s="9">
        <f>'[7]SQL Results'!J12</f>
        <v>1</v>
      </c>
      <c r="AF12" s="9">
        <f>'[7]SQL Results'!U12</f>
        <v>1</v>
      </c>
      <c r="AG12" s="36">
        <f>'[7]SQL Results'!W12</f>
        <v>1</v>
      </c>
      <c r="AH12" s="33">
        <f>'[8]SQL Results (2)'!H12</f>
        <v>0</v>
      </c>
      <c r="AI12" s="40">
        <f>'[8]SQL Results (2)'!W12</f>
        <v>0</v>
      </c>
      <c r="AJ12" s="33">
        <f>'[9]SQL Results'!H12</f>
        <v>0</v>
      </c>
      <c r="AK12" s="34">
        <f>'[9]SQL Results'!W12</f>
        <v>0</v>
      </c>
      <c r="AL12" s="33">
        <f>'[10]SQL Results (2)'!H12</f>
        <v>2</v>
      </c>
      <c r="AM12" s="34">
        <f>'[10]SQL Results (2)'!W12</f>
        <v>2</v>
      </c>
      <c r="AN12" s="35">
        <f>'[11]SQL Results (2)'!H12</f>
        <v>1</v>
      </c>
      <c r="AO12" s="9">
        <f>'[11]SQL Results (2)'!J12</f>
        <v>1</v>
      </c>
      <c r="AP12" s="9">
        <f>'[11]SQL Results (2)'!U12</f>
        <v>1</v>
      </c>
      <c r="AQ12" s="36">
        <f>'[11]SQL Results (2)'!W12</f>
        <v>1</v>
      </c>
      <c r="AR12" s="35">
        <f>'[12]SQL Results (2)'!H12</f>
        <v>1</v>
      </c>
      <c r="AS12" s="9">
        <f>'[12]SQL Results (2)'!J12</f>
        <v>1</v>
      </c>
      <c r="AT12" s="9">
        <f>'[12]SQL Results (2)'!U12</f>
        <v>1</v>
      </c>
      <c r="AU12" s="36">
        <f>'[12]SQL Results (2)'!W12</f>
        <v>1</v>
      </c>
      <c r="AV12" s="35">
        <f>'[13]SQL Results'!H12</f>
        <v>1</v>
      </c>
      <c r="AW12" s="9">
        <f>'[13]SQL Results'!J12</f>
        <v>1</v>
      </c>
      <c r="AX12" s="9">
        <f>'[13]SQL Results'!U12</f>
        <v>1</v>
      </c>
      <c r="AY12" s="36">
        <f>'[13]SQL Results'!W12</f>
        <v>1</v>
      </c>
      <c r="AZ12" s="41"/>
      <c r="BA12" s="42"/>
      <c r="BB12" s="43">
        <f>'[14]SQL Results (2)'!H12</f>
        <v>0</v>
      </c>
      <c r="BC12" s="44">
        <f>'[14]SQL Results (2)'!W12</f>
        <v>0</v>
      </c>
      <c r="BD12" s="43">
        <f>'[15]SQL Results (2)'!H12</f>
        <v>0.5</v>
      </c>
      <c r="BE12" s="44">
        <f>'[15]SQL Results (2)'!W12</f>
        <v>0.5</v>
      </c>
      <c r="BF12" s="43">
        <f>'[16]SQL Results (2)'!H12</f>
        <v>0</v>
      </c>
      <c r="BG12" s="45">
        <f>'[16]SQL Results (2)'!W12</f>
        <v>0</v>
      </c>
      <c r="BH12" s="43">
        <f>'[17]SQL Results (2)'!H12</f>
        <v>0</v>
      </c>
      <c r="BI12" s="45">
        <f>'[17]SQL Results (2)'!W12</f>
        <v>0</v>
      </c>
      <c r="BJ12" s="43">
        <f>'[18]SQL Results (2)'!H12</f>
        <v>0</v>
      </c>
      <c r="BK12" s="45">
        <f>'[18]SQL Results (2)'!W12</f>
        <v>0</v>
      </c>
      <c r="BL12" s="35"/>
      <c r="BM12" s="9"/>
      <c r="BN12" s="9"/>
      <c r="BO12" s="36"/>
      <c r="BP12" s="43"/>
      <c r="BQ12" s="45"/>
      <c r="BR12" s="35">
        <f>'[19]SQL Results (2)'!H12</f>
        <v>0</v>
      </c>
      <c r="BS12" s="9">
        <f>'[19]SQL Results (2)'!J12</f>
        <v>0</v>
      </c>
      <c r="BT12" s="9">
        <f>'[19]SQL Results (2)'!U12</f>
        <v>0</v>
      </c>
      <c r="BU12" s="36">
        <f>'[19]SQL Results (2)'!W12</f>
        <v>0</v>
      </c>
      <c r="BV12" s="35">
        <f>'[20]SQL Results (2)'!H12</f>
        <v>0</v>
      </c>
      <c r="BW12" s="9">
        <f>'[20]SQL Results (2)'!J12</f>
        <v>0</v>
      </c>
      <c r="BX12" s="9">
        <f>'[20]SQL Results (2)'!U12</f>
        <v>0</v>
      </c>
      <c r="BY12" s="36">
        <f>'[20]SQL Results (2)'!W12</f>
        <v>0</v>
      </c>
      <c r="BZ12" s="43"/>
      <c r="CA12" s="45"/>
    </row>
    <row r="13" spans="1:79" x14ac:dyDescent="0.2">
      <c r="A13" s="2">
        <v>8</v>
      </c>
      <c r="B13" s="15" t="s">
        <v>20</v>
      </c>
      <c r="C13" s="54" t="s">
        <v>21</v>
      </c>
      <c r="D13" s="33">
        <f>'[1]SQL Results'!H13</f>
        <v>0.5</v>
      </c>
      <c r="E13" s="2">
        <f>'[1]SQL Results'!J13</f>
        <v>0</v>
      </c>
      <c r="F13" s="2">
        <f>'[1]SQL Results'!U13</f>
        <v>0.5</v>
      </c>
      <c r="G13" s="34">
        <f>'[1]SQL Results'!W13</f>
        <v>0</v>
      </c>
      <c r="H13" s="33">
        <f>'[2]SQL Results'!H13</f>
        <v>0</v>
      </c>
      <c r="I13" s="2">
        <f>'[2]SQL Results'!J13</f>
        <v>2</v>
      </c>
      <c r="J13" s="2">
        <f>'[2]SQL Results'!U13</f>
        <v>0</v>
      </c>
      <c r="K13" s="34">
        <f>'[2]SQL Results'!W13</f>
        <v>2</v>
      </c>
      <c r="L13" s="33">
        <f>'[3]SQL Results (2)'!H13</f>
        <v>0.5</v>
      </c>
      <c r="M13" s="2">
        <f>'[3]SQL Results (2)'!J13</f>
        <v>0</v>
      </c>
      <c r="N13" s="2">
        <f>'[3]SQL Results (2)'!U13</f>
        <v>0.5</v>
      </c>
      <c r="O13" s="34">
        <f>'[3]SQL Results (2)'!W13</f>
        <v>0</v>
      </c>
      <c r="P13" s="35">
        <f>'[4]SQL Results'!H13</f>
        <v>0</v>
      </c>
      <c r="Q13" s="9">
        <f>'[4]SQL Results'!J13</f>
        <v>1</v>
      </c>
      <c r="R13" s="9">
        <f>'[4]SQL Results'!U13</f>
        <v>0</v>
      </c>
      <c r="S13" s="36">
        <f>'[4]SQL Results'!W13</f>
        <v>1</v>
      </c>
      <c r="T13" s="35">
        <f>'[5]SQL Results'!H13</f>
        <v>1</v>
      </c>
      <c r="U13" s="9">
        <f>'[5]SQL Results'!J13</f>
        <v>1</v>
      </c>
      <c r="V13" s="9">
        <f>'[5]SQL Results'!U13</f>
        <v>1</v>
      </c>
      <c r="W13" s="36">
        <f>'[5]SQL Results'!W13</f>
        <v>1</v>
      </c>
      <c r="X13" s="33"/>
      <c r="Y13" s="40"/>
      <c r="Z13" s="35">
        <f>'[6]SQL Results'!H13</f>
        <v>-1</v>
      </c>
      <c r="AA13" s="9">
        <f>'[6]SQL Results'!J13</f>
        <v>-1</v>
      </c>
      <c r="AB13" s="9">
        <f>'[6]SQL Results'!U13</f>
        <v>-1</v>
      </c>
      <c r="AC13" s="36">
        <f>'[6]SQL Results'!W13</f>
        <v>-1</v>
      </c>
      <c r="AD13" s="35">
        <f>'[7]SQL Results'!H13</f>
        <v>1</v>
      </c>
      <c r="AE13" s="9">
        <f>'[7]SQL Results'!J13</f>
        <v>1</v>
      </c>
      <c r="AF13" s="9">
        <f>'[7]SQL Results'!U13</f>
        <v>1</v>
      </c>
      <c r="AG13" s="36">
        <f>'[7]SQL Results'!W13</f>
        <v>1</v>
      </c>
      <c r="AH13" s="33">
        <f>'[8]SQL Results (2)'!H13</f>
        <v>0.5</v>
      </c>
      <c r="AI13" s="40">
        <f>'[8]SQL Results (2)'!W13</f>
        <v>0.5</v>
      </c>
      <c r="AJ13" s="33">
        <f>'[9]SQL Results'!H13</f>
        <v>0</v>
      </c>
      <c r="AK13" s="34">
        <f>'[9]SQL Results'!W13</f>
        <v>0</v>
      </c>
      <c r="AL13" s="33">
        <f>'[10]SQL Results (2)'!H13</f>
        <v>2</v>
      </c>
      <c r="AM13" s="34">
        <f>'[10]SQL Results (2)'!W13</f>
        <v>2</v>
      </c>
      <c r="AN13" s="35">
        <f>'[11]SQL Results (2)'!H13</f>
        <v>1</v>
      </c>
      <c r="AO13" s="9">
        <f>'[11]SQL Results (2)'!J13</f>
        <v>1</v>
      </c>
      <c r="AP13" s="9">
        <f>'[11]SQL Results (2)'!U13</f>
        <v>1</v>
      </c>
      <c r="AQ13" s="36">
        <f>'[11]SQL Results (2)'!W13</f>
        <v>1</v>
      </c>
      <c r="AR13" s="35">
        <f>'[12]SQL Results (2)'!H13</f>
        <v>0.5</v>
      </c>
      <c r="AS13" s="9">
        <f>'[12]SQL Results (2)'!J13</f>
        <v>0</v>
      </c>
      <c r="AT13" s="9">
        <f>'[12]SQL Results (2)'!U13</f>
        <v>0.5</v>
      </c>
      <c r="AU13" s="36">
        <f>'[12]SQL Results (2)'!W13</f>
        <v>0</v>
      </c>
      <c r="AV13" s="35">
        <f>'[13]SQL Results'!H13</f>
        <v>1</v>
      </c>
      <c r="AW13" s="9">
        <f>'[13]SQL Results'!J13</f>
        <v>1</v>
      </c>
      <c r="AX13" s="9">
        <f>'[13]SQL Results'!U13</f>
        <v>1</v>
      </c>
      <c r="AY13" s="36">
        <f>'[13]SQL Results'!W13</f>
        <v>1</v>
      </c>
      <c r="AZ13" s="41"/>
      <c r="BA13" s="42"/>
      <c r="BB13" s="43">
        <f>'[14]SQL Results (2)'!H13</f>
        <v>0</v>
      </c>
      <c r="BC13" s="44">
        <f>'[14]SQL Results (2)'!W13</f>
        <v>0</v>
      </c>
      <c r="BD13" s="43">
        <f>'[15]SQL Results (2)'!H13</f>
        <v>0</v>
      </c>
      <c r="BE13" s="44">
        <f>'[15]SQL Results (2)'!W13</f>
        <v>0</v>
      </c>
      <c r="BF13" s="43">
        <f>'[16]SQL Results (2)'!H13</f>
        <v>0</v>
      </c>
      <c r="BG13" s="45">
        <f>'[16]SQL Results (2)'!W13</f>
        <v>0</v>
      </c>
      <c r="BH13" s="43">
        <f>'[17]SQL Results (2)'!H13</f>
        <v>0</v>
      </c>
      <c r="BI13" s="45">
        <f>'[17]SQL Results (2)'!W13</f>
        <v>0</v>
      </c>
      <c r="BJ13" s="43">
        <f>'[18]SQL Results (2)'!H13</f>
        <v>0.5</v>
      </c>
      <c r="BK13" s="45">
        <f>'[18]SQL Results (2)'!W13</f>
        <v>0.5</v>
      </c>
      <c r="BL13" s="35"/>
      <c r="BM13" s="9"/>
      <c r="BN13" s="9"/>
      <c r="BO13" s="36"/>
      <c r="BP13" s="43"/>
      <c r="BQ13" s="45"/>
      <c r="BR13" s="35">
        <f>'[19]SQL Results (2)'!H13</f>
        <v>-1</v>
      </c>
      <c r="BS13" s="9">
        <f>'[19]SQL Results (2)'!J13</f>
        <v>-1</v>
      </c>
      <c r="BT13" s="9">
        <f>'[19]SQL Results (2)'!U13</f>
        <v>-1</v>
      </c>
      <c r="BU13" s="36">
        <f>'[19]SQL Results (2)'!W13</f>
        <v>-1</v>
      </c>
      <c r="BV13" s="35">
        <f>'[20]SQL Results (2)'!H13</f>
        <v>0</v>
      </c>
      <c r="BW13" s="9">
        <f>'[20]SQL Results (2)'!J13</f>
        <v>0</v>
      </c>
      <c r="BX13" s="9">
        <f>'[20]SQL Results (2)'!U13</f>
        <v>0</v>
      </c>
      <c r="BY13" s="36">
        <f>'[20]SQL Results (2)'!W13</f>
        <v>0</v>
      </c>
      <c r="BZ13" s="43"/>
      <c r="CA13" s="45"/>
    </row>
    <row r="14" spans="1:79" x14ac:dyDescent="0.2">
      <c r="A14" s="2">
        <v>9</v>
      </c>
      <c r="B14" s="15" t="s">
        <v>22</v>
      </c>
      <c r="C14" s="54" t="s">
        <v>23</v>
      </c>
      <c r="D14" s="33">
        <f>'[1]SQL Results'!H14</f>
        <v>1</v>
      </c>
      <c r="E14" s="2">
        <f>'[1]SQL Results'!J14</f>
        <v>0</v>
      </c>
      <c r="F14" s="2">
        <f>'[1]SQL Results'!U14</f>
        <v>1</v>
      </c>
      <c r="G14" s="34">
        <f>'[1]SQL Results'!W14</f>
        <v>0</v>
      </c>
      <c r="H14" s="33">
        <f>'[2]SQL Results'!H14</f>
        <v>0</v>
      </c>
      <c r="I14" s="2">
        <f>'[2]SQL Results'!J14</f>
        <v>2</v>
      </c>
      <c r="J14" s="2">
        <f>'[2]SQL Results'!U14</f>
        <v>0</v>
      </c>
      <c r="K14" s="34">
        <f>'[2]SQL Results'!W14</f>
        <v>2</v>
      </c>
      <c r="L14" s="33">
        <f>'[3]SQL Results (2)'!H14</f>
        <v>0.5</v>
      </c>
      <c r="M14" s="2">
        <f>'[3]SQL Results (2)'!J14</f>
        <v>0</v>
      </c>
      <c r="N14" s="2">
        <f>'[3]SQL Results (2)'!U14</f>
        <v>0.5</v>
      </c>
      <c r="O14" s="34">
        <f>'[3]SQL Results (2)'!W14</f>
        <v>0</v>
      </c>
      <c r="P14" s="35">
        <f>'[4]SQL Results'!H14</f>
        <v>1</v>
      </c>
      <c r="Q14" s="9">
        <f>'[4]SQL Results'!J14</f>
        <v>1</v>
      </c>
      <c r="R14" s="9">
        <f>'[4]SQL Results'!U14</f>
        <v>1</v>
      </c>
      <c r="S14" s="36">
        <f>'[4]SQL Results'!W14</f>
        <v>1</v>
      </c>
      <c r="T14" s="35">
        <f>'[5]SQL Results'!H14</f>
        <v>0</v>
      </c>
      <c r="U14" s="9">
        <f>'[5]SQL Results'!J14</f>
        <v>0</v>
      </c>
      <c r="V14" s="9">
        <f>'[5]SQL Results'!U14</f>
        <v>0</v>
      </c>
      <c r="W14" s="36">
        <f>'[5]SQL Results'!W14</f>
        <v>0</v>
      </c>
      <c r="X14" s="33"/>
      <c r="Y14" s="40"/>
      <c r="Z14" s="35">
        <f>'[6]SQL Results'!H14</f>
        <v>-1</v>
      </c>
      <c r="AA14" s="9">
        <f>'[6]SQL Results'!J14</f>
        <v>-1</v>
      </c>
      <c r="AB14" s="9">
        <f>'[6]SQL Results'!U14</f>
        <v>-1</v>
      </c>
      <c r="AC14" s="36">
        <f>'[6]SQL Results'!W14</f>
        <v>-1</v>
      </c>
      <c r="AD14" s="35">
        <f>'[7]SQL Results'!H14</f>
        <v>1</v>
      </c>
      <c r="AE14" s="9">
        <f>'[7]SQL Results'!J14</f>
        <v>1</v>
      </c>
      <c r="AF14" s="9">
        <f>'[7]SQL Results'!U14</f>
        <v>1</v>
      </c>
      <c r="AG14" s="36">
        <f>'[7]SQL Results'!W14</f>
        <v>1</v>
      </c>
      <c r="AH14" s="33">
        <f>'[8]SQL Results (2)'!H14</f>
        <v>0</v>
      </c>
      <c r="AI14" s="40">
        <f>'[8]SQL Results (2)'!W14</f>
        <v>0</v>
      </c>
      <c r="AJ14" s="33">
        <f>'[9]SQL Results'!H14</f>
        <v>1</v>
      </c>
      <c r="AK14" s="34">
        <f>'[9]SQL Results'!W14</f>
        <v>1</v>
      </c>
      <c r="AL14" s="33">
        <f>'[10]SQL Results (2)'!H14</f>
        <v>0</v>
      </c>
      <c r="AM14" s="34">
        <f>'[10]SQL Results (2)'!W14</f>
        <v>0</v>
      </c>
      <c r="AN14" s="35">
        <f>'[11]SQL Results (2)'!H14</f>
        <v>1</v>
      </c>
      <c r="AO14" s="9">
        <f>'[11]SQL Results (2)'!J14</f>
        <v>0</v>
      </c>
      <c r="AP14" s="9">
        <f>'[11]SQL Results (2)'!U14</f>
        <v>1</v>
      </c>
      <c r="AQ14" s="36">
        <f>'[11]SQL Results (2)'!W14</f>
        <v>0</v>
      </c>
      <c r="AR14" s="35">
        <f>'[12]SQL Results (2)'!H14</f>
        <v>0</v>
      </c>
      <c r="AS14" s="9">
        <f>'[12]SQL Results (2)'!J14</f>
        <v>0</v>
      </c>
      <c r="AT14" s="9">
        <f>'[12]SQL Results (2)'!U14</f>
        <v>0</v>
      </c>
      <c r="AU14" s="36">
        <f>'[12]SQL Results (2)'!W14</f>
        <v>0</v>
      </c>
      <c r="AV14" s="35">
        <f>'[13]SQL Results'!H14</f>
        <v>1</v>
      </c>
      <c r="AW14" s="9">
        <f>'[13]SQL Results'!J14</f>
        <v>1</v>
      </c>
      <c r="AX14" s="9">
        <f>'[13]SQL Results'!U14</f>
        <v>1</v>
      </c>
      <c r="AY14" s="36">
        <f>'[13]SQL Results'!W14</f>
        <v>1</v>
      </c>
      <c r="AZ14" s="41"/>
      <c r="BA14" s="42"/>
      <c r="BB14" s="43">
        <f>'[14]SQL Results (2)'!H14</f>
        <v>0.5</v>
      </c>
      <c r="BC14" s="44">
        <f>'[14]SQL Results (2)'!W14</f>
        <v>0.5</v>
      </c>
      <c r="BD14" s="43">
        <f>'[15]SQL Results (2)'!H14</f>
        <v>0.5</v>
      </c>
      <c r="BE14" s="44">
        <f>'[15]SQL Results (2)'!W14</f>
        <v>0.5</v>
      </c>
      <c r="BF14" s="43">
        <f>'[16]SQL Results (2)'!H14</f>
        <v>0.5</v>
      </c>
      <c r="BG14" s="45">
        <f>'[16]SQL Results (2)'!W14</f>
        <v>0.5</v>
      </c>
      <c r="BH14" s="43">
        <f>'[17]SQL Results (2)'!H14</f>
        <v>1</v>
      </c>
      <c r="BI14" s="45">
        <f>'[17]SQL Results (2)'!W14</f>
        <v>1</v>
      </c>
      <c r="BJ14" s="43">
        <f>'[18]SQL Results (2)'!H14</f>
        <v>0.5</v>
      </c>
      <c r="BK14" s="45">
        <f>'[18]SQL Results (2)'!W14</f>
        <v>0.5</v>
      </c>
      <c r="BL14" s="35"/>
      <c r="BM14" s="9"/>
      <c r="BN14" s="9"/>
      <c r="BO14" s="36"/>
      <c r="BP14" s="43"/>
      <c r="BQ14" s="45"/>
      <c r="BR14" s="35">
        <f>'[19]SQL Results (2)'!H14</f>
        <v>0</v>
      </c>
      <c r="BS14" s="9">
        <f>'[19]SQL Results (2)'!J14</f>
        <v>0</v>
      </c>
      <c r="BT14" s="9">
        <f>'[19]SQL Results (2)'!U14</f>
        <v>0</v>
      </c>
      <c r="BU14" s="36">
        <f>'[19]SQL Results (2)'!W14</f>
        <v>0</v>
      </c>
      <c r="BV14" s="35">
        <f>'[20]SQL Results (2)'!H14</f>
        <v>-1</v>
      </c>
      <c r="BW14" s="9">
        <f>'[20]SQL Results (2)'!J14</f>
        <v>-1</v>
      </c>
      <c r="BX14" s="9">
        <f>'[20]SQL Results (2)'!U14</f>
        <v>-1</v>
      </c>
      <c r="BY14" s="36">
        <f>'[20]SQL Results (2)'!W14</f>
        <v>-1</v>
      </c>
      <c r="BZ14" s="43"/>
      <c r="CA14" s="45"/>
    </row>
    <row r="15" spans="1:79" x14ac:dyDescent="0.2">
      <c r="A15" s="2">
        <v>10</v>
      </c>
      <c r="B15" s="15" t="s">
        <v>24</v>
      </c>
      <c r="C15" s="54" t="s">
        <v>25</v>
      </c>
      <c r="D15" s="33">
        <f>'[1]SQL Results'!H15</f>
        <v>1</v>
      </c>
      <c r="E15" s="2">
        <f>'[1]SQL Results'!J15</f>
        <v>0</v>
      </c>
      <c r="F15" s="2">
        <f>'[1]SQL Results'!U15</f>
        <v>1</v>
      </c>
      <c r="G15" s="34">
        <f>'[1]SQL Results'!W15</f>
        <v>0</v>
      </c>
      <c r="H15" s="33">
        <f>'[2]SQL Results'!H15</f>
        <v>2</v>
      </c>
      <c r="I15" s="2">
        <f>'[2]SQL Results'!J15</f>
        <v>2</v>
      </c>
      <c r="J15" s="2">
        <f>'[2]SQL Results'!U15</f>
        <v>2</v>
      </c>
      <c r="K15" s="34">
        <f>'[2]SQL Results'!W15</f>
        <v>2</v>
      </c>
      <c r="L15" s="33">
        <f>'[3]SQL Results (2)'!H15</f>
        <v>0.5</v>
      </c>
      <c r="M15" s="2">
        <f>'[3]SQL Results (2)'!J15</f>
        <v>0</v>
      </c>
      <c r="N15" s="2">
        <f>'[3]SQL Results (2)'!U15</f>
        <v>0.5</v>
      </c>
      <c r="O15" s="34">
        <f>'[3]SQL Results (2)'!W15</f>
        <v>0</v>
      </c>
      <c r="P15" s="35">
        <f>'[4]SQL Results'!H15</f>
        <v>1</v>
      </c>
      <c r="Q15" s="9">
        <f>'[4]SQL Results'!J15</f>
        <v>1</v>
      </c>
      <c r="R15" s="9">
        <f>'[4]SQL Results'!U15</f>
        <v>1</v>
      </c>
      <c r="S15" s="36">
        <f>'[4]SQL Results'!W15</f>
        <v>1</v>
      </c>
      <c r="T15" s="35">
        <f>'[5]SQL Results'!H15</f>
        <v>0</v>
      </c>
      <c r="U15" s="9">
        <f>'[5]SQL Results'!J15</f>
        <v>0</v>
      </c>
      <c r="V15" s="9">
        <f>'[5]SQL Results'!U15</f>
        <v>0</v>
      </c>
      <c r="W15" s="36">
        <f>'[5]SQL Results'!W15</f>
        <v>0</v>
      </c>
      <c r="X15" s="33"/>
      <c r="Y15" s="40"/>
      <c r="Z15" s="35">
        <f>'[6]SQL Results'!H15</f>
        <v>-1</v>
      </c>
      <c r="AA15" s="9">
        <f>'[6]SQL Results'!J15</f>
        <v>-1</v>
      </c>
      <c r="AB15" s="9">
        <f>'[6]SQL Results'!U15</f>
        <v>-1</v>
      </c>
      <c r="AC15" s="36">
        <f>'[6]SQL Results'!W15</f>
        <v>-1</v>
      </c>
      <c r="AD15" s="35">
        <f>'[7]SQL Results'!H15</f>
        <v>1</v>
      </c>
      <c r="AE15" s="9">
        <f>'[7]SQL Results'!J15</f>
        <v>1</v>
      </c>
      <c r="AF15" s="9">
        <f>'[7]SQL Results'!U15</f>
        <v>1</v>
      </c>
      <c r="AG15" s="36">
        <f>'[7]SQL Results'!W15</f>
        <v>1</v>
      </c>
      <c r="AH15" s="33">
        <f>'[8]SQL Results (2)'!H15</f>
        <v>1</v>
      </c>
      <c r="AI15" s="40">
        <f>'[8]SQL Results (2)'!W15</f>
        <v>1</v>
      </c>
      <c r="AJ15" s="33">
        <f>'[9]SQL Results'!H15</f>
        <v>1</v>
      </c>
      <c r="AK15" s="34">
        <f>'[9]SQL Results'!W15</f>
        <v>1</v>
      </c>
      <c r="AL15" s="33">
        <f>'[10]SQL Results (2)'!H15</f>
        <v>0</v>
      </c>
      <c r="AM15" s="34">
        <f>'[10]SQL Results (2)'!W15</f>
        <v>0</v>
      </c>
      <c r="AN15" s="35">
        <f>'[11]SQL Results (2)'!H15</f>
        <v>1</v>
      </c>
      <c r="AO15" s="9">
        <f>'[11]SQL Results (2)'!J15</f>
        <v>1</v>
      </c>
      <c r="AP15" s="9">
        <f>'[11]SQL Results (2)'!U15</f>
        <v>1</v>
      </c>
      <c r="AQ15" s="36">
        <f>'[11]SQL Results (2)'!W15</f>
        <v>1</v>
      </c>
      <c r="AR15" s="35">
        <f>'[12]SQL Results (2)'!H15</f>
        <v>0</v>
      </c>
      <c r="AS15" s="9">
        <f>'[12]SQL Results (2)'!J15</f>
        <v>1</v>
      </c>
      <c r="AT15" s="9">
        <f>'[12]SQL Results (2)'!U15</f>
        <v>0</v>
      </c>
      <c r="AU15" s="36">
        <f>'[12]SQL Results (2)'!W15</f>
        <v>1</v>
      </c>
      <c r="AV15" s="35">
        <f>'[13]SQL Results'!H15</f>
        <v>1</v>
      </c>
      <c r="AW15" s="9">
        <f>'[13]SQL Results'!J15</f>
        <v>1</v>
      </c>
      <c r="AX15" s="9">
        <f>'[13]SQL Results'!U15</f>
        <v>1</v>
      </c>
      <c r="AY15" s="36">
        <f>'[13]SQL Results'!W15</f>
        <v>1</v>
      </c>
      <c r="AZ15" s="41"/>
      <c r="BA15" s="42"/>
      <c r="BB15" s="43">
        <f>'[14]SQL Results (2)'!H15</f>
        <v>0</v>
      </c>
      <c r="BC15" s="44">
        <f>'[14]SQL Results (2)'!W15</f>
        <v>0</v>
      </c>
      <c r="BD15" s="43">
        <f>'[15]SQL Results (2)'!H15</f>
        <v>0</v>
      </c>
      <c r="BE15" s="44">
        <f>'[15]SQL Results (2)'!W15</f>
        <v>0</v>
      </c>
      <c r="BF15" s="43">
        <f>'[16]SQL Results (2)'!H15</f>
        <v>0</v>
      </c>
      <c r="BG15" s="45">
        <f>'[16]SQL Results (2)'!W15</f>
        <v>0</v>
      </c>
      <c r="BH15" s="43">
        <f>'[17]SQL Results (2)'!H15</f>
        <v>0</v>
      </c>
      <c r="BI15" s="45">
        <f>'[17]SQL Results (2)'!W15</f>
        <v>0</v>
      </c>
      <c r="BJ15" s="43">
        <f>'[18]SQL Results (2)'!H15</f>
        <v>0.5</v>
      </c>
      <c r="BK15" s="45">
        <f>'[18]SQL Results (2)'!W15</f>
        <v>0.5</v>
      </c>
      <c r="BL15" s="35"/>
      <c r="BM15" s="9"/>
      <c r="BN15" s="9"/>
      <c r="BO15" s="36"/>
      <c r="BP15" s="43"/>
      <c r="BQ15" s="45"/>
      <c r="BR15" s="35">
        <f>'[19]SQL Results (2)'!H15</f>
        <v>-1</v>
      </c>
      <c r="BS15" s="9">
        <f>'[19]SQL Results (2)'!J15</f>
        <v>-1</v>
      </c>
      <c r="BT15" s="9">
        <f>'[19]SQL Results (2)'!U15</f>
        <v>-1</v>
      </c>
      <c r="BU15" s="36">
        <f>'[19]SQL Results (2)'!W15</f>
        <v>-1</v>
      </c>
      <c r="BV15" s="35">
        <f>'[20]SQL Results (2)'!H15</f>
        <v>-1</v>
      </c>
      <c r="BW15" s="9">
        <f>'[20]SQL Results (2)'!J15</f>
        <v>-1</v>
      </c>
      <c r="BX15" s="9">
        <f>'[20]SQL Results (2)'!U15</f>
        <v>-1</v>
      </c>
      <c r="BY15" s="36">
        <f>'[20]SQL Results (2)'!W15</f>
        <v>-1</v>
      </c>
      <c r="BZ15" s="43"/>
      <c r="CA15" s="45"/>
    </row>
    <row r="16" spans="1:79" x14ac:dyDescent="0.2">
      <c r="A16" s="2">
        <v>11</v>
      </c>
      <c r="B16" s="15" t="s">
        <v>26</v>
      </c>
      <c r="C16" s="54" t="s">
        <v>27</v>
      </c>
      <c r="D16" s="33">
        <f>'[1]SQL Results'!H16</f>
        <v>0</v>
      </c>
      <c r="E16" s="2">
        <f>'[1]SQL Results'!J16</f>
        <v>1</v>
      </c>
      <c r="F16" s="2">
        <f>'[1]SQL Results'!U16</f>
        <v>0</v>
      </c>
      <c r="G16" s="34">
        <f>'[1]SQL Results'!W16</f>
        <v>1</v>
      </c>
      <c r="H16" s="33">
        <f>'[2]SQL Results'!H16</f>
        <v>2</v>
      </c>
      <c r="I16" s="2">
        <f>'[2]SQL Results'!J16</f>
        <v>2</v>
      </c>
      <c r="J16" s="2">
        <f>'[2]SQL Results'!U16</f>
        <v>2</v>
      </c>
      <c r="K16" s="34">
        <f>'[2]SQL Results'!W16</f>
        <v>2</v>
      </c>
      <c r="L16" s="33">
        <f>'[3]SQL Results (2)'!H16</f>
        <v>0.5</v>
      </c>
      <c r="M16" s="2">
        <f>'[3]SQL Results (2)'!J16</f>
        <v>0</v>
      </c>
      <c r="N16" s="2">
        <f>'[3]SQL Results (2)'!U16</f>
        <v>0.5</v>
      </c>
      <c r="O16" s="34">
        <f>'[3]SQL Results (2)'!W16</f>
        <v>0</v>
      </c>
      <c r="P16" s="35">
        <f>'[4]SQL Results'!H16</f>
        <v>0.5</v>
      </c>
      <c r="Q16" s="9">
        <f>'[4]SQL Results'!J16</f>
        <v>0</v>
      </c>
      <c r="R16" s="9">
        <f>'[4]SQL Results'!U16</f>
        <v>0.5</v>
      </c>
      <c r="S16" s="36">
        <f>'[4]SQL Results'!W16</f>
        <v>0</v>
      </c>
      <c r="T16" s="35">
        <f>'[5]SQL Results'!H16</f>
        <v>1</v>
      </c>
      <c r="U16" s="9">
        <f>'[5]SQL Results'!J16</f>
        <v>1</v>
      </c>
      <c r="V16" s="9">
        <f>'[5]SQL Results'!U16</f>
        <v>1</v>
      </c>
      <c r="W16" s="36">
        <f>'[5]SQL Results'!W16</f>
        <v>1</v>
      </c>
      <c r="X16" s="33"/>
      <c r="Y16" s="40"/>
      <c r="Z16" s="35">
        <f>'[6]SQL Results'!H16</f>
        <v>-1</v>
      </c>
      <c r="AA16" s="9">
        <f>'[6]SQL Results'!J16</f>
        <v>-1</v>
      </c>
      <c r="AB16" s="9">
        <f>'[6]SQL Results'!U16</f>
        <v>-1</v>
      </c>
      <c r="AC16" s="36">
        <f>'[6]SQL Results'!W16</f>
        <v>-1</v>
      </c>
      <c r="AD16" s="35">
        <f>'[7]SQL Results'!H16</f>
        <v>1</v>
      </c>
      <c r="AE16" s="9">
        <f>'[7]SQL Results'!J16</f>
        <v>1</v>
      </c>
      <c r="AF16" s="9">
        <f>'[7]SQL Results'!U16</f>
        <v>1</v>
      </c>
      <c r="AG16" s="36">
        <f>'[7]SQL Results'!W16</f>
        <v>1</v>
      </c>
      <c r="AH16" s="33">
        <f>'[8]SQL Results (2)'!H16</f>
        <v>0.5</v>
      </c>
      <c r="AI16" s="40">
        <f>'[8]SQL Results (2)'!W16</f>
        <v>0.5</v>
      </c>
      <c r="AJ16" s="33">
        <f>'[9]SQL Results'!H16</f>
        <v>0</v>
      </c>
      <c r="AK16" s="34">
        <f>'[9]SQL Results'!W16</f>
        <v>0</v>
      </c>
      <c r="AL16" s="33">
        <f>'[10]SQL Results (2)'!H16</f>
        <v>2</v>
      </c>
      <c r="AM16" s="34">
        <f>'[10]SQL Results (2)'!W16</f>
        <v>2</v>
      </c>
      <c r="AN16" s="35">
        <f>'[11]SQL Results (2)'!H16</f>
        <v>1</v>
      </c>
      <c r="AO16" s="9">
        <f>'[11]SQL Results (2)'!J16</f>
        <v>1</v>
      </c>
      <c r="AP16" s="9">
        <f>'[11]SQL Results (2)'!U16</f>
        <v>1</v>
      </c>
      <c r="AQ16" s="36">
        <f>'[11]SQL Results (2)'!W16</f>
        <v>1</v>
      </c>
      <c r="AR16" s="35">
        <f>'[12]SQL Results (2)'!H16</f>
        <v>1</v>
      </c>
      <c r="AS16" s="9">
        <f>'[12]SQL Results (2)'!J16</f>
        <v>0</v>
      </c>
      <c r="AT16" s="9">
        <f>'[12]SQL Results (2)'!U16</f>
        <v>1</v>
      </c>
      <c r="AU16" s="36">
        <f>'[12]SQL Results (2)'!W16</f>
        <v>0</v>
      </c>
      <c r="AV16" s="35">
        <f>'[13]SQL Results'!H16</f>
        <v>1</v>
      </c>
      <c r="AW16" s="9">
        <f>'[13]SQL Results'!J16</f>
        <v>1</v>
      </c>
      <c r="AX16" s="9">
        <f>'[13]SQL Results'!U16</f>
        <v>1</v>
      </c>
      <c r="AY16" s="36">
        <f>'[13]SQL Results'!W16</f>
        <v>1</v>
      </c>
      <c r="AZ16" s="41"/>
      <c r="BA16" s="42"/>
      <c r="BB16" s="43">
        <f>'[14]SQL Results (2)'!H16</f>
        <v>0.5</v>
      </c>
      <c r="BC16" s="44">
        <f>'[14]SQL Results (2)'!W16</f>
        <v>0.5</v>
      </c>
      <c r="BD16" s="43">
        <f>'[15]SQL Results (2)'!H16</f>
        <v>0.5</v>
      </c>
      <c r="BE16" s="44">
        <f>'[15]SQL Results (2)'!W16</f>
        <v>0.5</v>
      </c>
      <c r="BF16" s="43">
        <f>'[16]SQL Results (2)'!H16</f>
        <v>0.5</v>
      </c>
      <c r="BG16" s="45">
        <f>'[16]SQL Results (2)'!W16</f>
        <v>0.5</v>
      </c>
      <c r="BH16" s="43">
        <f>'[17]SQL Results (2)'!H16</f>
        <v>0</v>
      </c>
      <c r="BI16" s="45">
        <f>'[17]SQL Results (2)'!W16</f>
        <v>0</v>
      </c>
      <c r="BJ16" s="43">
        <f>'[18]SQL Results (2)'!H16</f>
        <v>0.5</v>
      </c>
      <c r="BK16" s="45">
        <f>'[18]SQL Results (2)'!W16</f>
        <v>0.5</v>
      </c>
      <c r="BL16" s="35"/>
      <c r="BM16" s="9"/>
      <c r="BN16" s="9"/>
      <c r="BO16" s="36"/>
      <c r="BP16" s="43"/>
      <c r="BQ16" s="45"/>
      <c r="BR16" s="35">
        <f>'[19]SQL Results (2)'!H16</f>
        <v>-1</v>
      </c>
      <c r="BS16" s="9">
        <f>'[19]SQL Results (2)'!J16</f>
        <v>-1</v>
      </c>
      <c r="BT16" s="9">
        <f>'[19]SQL Results (2)'!U16</f>
        <v>-1</v>
      </c>
      <c r="BU16" s="36">
        <f>'[19]SQL Results (2)'!W16</f>
        <v>-1</v>
      </c>
      <c r="BV16" s="35">
        <f>'[20]SQL Results (2)'!H16</f>
        <v>-1</v>
      </c>
      <c r="BW16" s="9">
        <f>'[20]SQL Results (2)'!J16</f>
        <v>-1</v>
      </c>
      <c r="BX16" s="9">
        <f>'[20]SQL Results (2)'!U16</f>
        <v>-1</v>
      </c>
      <c r="BY16" s="36">
        <f>'[20]SQL Results (2)'!W16</f>
        <v>-1</v>
      </c>
      <c r="BZ16" s="43"/>
      <c r="CA16" s="45"/>
    </row>
    <row r="17" spans="1:79" x14ac:dyDescent="0.2">
      <c r="A17" s="2">
        <v>12</v>
      </c>
      <c r="B17" s="15" t="s">
        <v>28</v>
      </c>
      <c r="C17" s="54" t="s">
        <v>29</v>
      </c>
      <c r="D17" s="33">
        <f>'[1]SQL Results'!H17</f>
        <v>0</v>
      </c>
      <c r="E17" s="2">
        <f>'[1]SQL Results'!J17</f>
        <v>0.5</v>
      </c>
      <c r="F17" s="2">
        <f>'[1]SQL Results'!U17</f>
        <v>0</v>
      </c>
      <c r="G17" s="34">
        <f>'[1]SQL Results'!W17</f>
        <v>0.5</v>
      </c>
      <c r="H17" s="33">
        <f>'[2]SQL Results'!H17</f>
        <v>1</v>
      </c>
      <c r="I17" s="2">
        <f>'[2]SQL Results'!J17</f>
        <v>2</v>
      </c>
      <c r="J17" s="2">
        <f>'[2]SQL Results'!U17</f>
        <v>1</v>
      </c>
      <c r="K17" s="34">
        <f>'[2]SQL Results'!W17</f>
        <v>2</v>
      </c>
      <c r="L17" s="33">
        <f>'[3]SQL Results (2)'!H17</f>
        <v>0.5</v>
      </c>
      <c r="M17" s="2">
        <f>'[3]SQL Results (2)'!J17</f>
        <v>0</v>
      </c>
      <c r="N17" s="2">
        <f>'[3]SQL Results (2)'!U17</f>
        <v>0.5</v>
      </c>
      <c r="O17" s="34">
        <f>'[3]SQL Results (2)'!W17</f>
        <v>0</v>
      </c>
      <c r="P17" s="35">
        <f>'[4]SQL Results'!H17</f>
        <v>1</v>
      </c>
      <c r="Q17" s="9">
        <f>'[4]SQL Results'!J17</f>
        <v>1</v>
      </c>
      <c r="R17" s="9">
        <f>'[4]SQL Results'!U17</f>
        <v>1</v>
      </c>
      <c r="S17" s="36">
        <f>'[4]SQL Results'!W17</f>
        <v>1</v>
      </c>
      <c r="T17" s="35">
        <f>'[5]SQL Results'!H17</f>
        <v>0</v>
      </c>
      <c r="U17" s="9">
        <f>'[5]SQL Results'!J17</f>
        <v>0</v>
      </c>
      <c r="V17" s="9">
        <f>'[5]SQL Results'!U17</f>
        <v>0</v>
      </c>
      <c r="W17" s="36">
        <f>'[5]SQL Results'!W17</f>
        <v>0</v>
      </c>
      <c r="X17" s="33"/>
      <c r="Y17" s="40"/>
      <c r="Z17" s="35">
        <f>'[6]SQL Results'!H17</f>
        <v>2</v>
      </c>
      <c r="AA17" s="9">
        <f>'[6]SQL Results'!J17</f>
        <v>2</v>
      </c>
      <c r="AB17" s="9">
        <f>'[6]SQL Results'!U17</f>
        <v>2</v>
      </c>
      <c r="AC17" s="36">
        <f>'[6]SQL Results'!W17</f>
        <v>2</v>
      </c>
      <c r="AD17" s="35">
        <f>'[7]SQL Results'!H17</f>
        <v>1</v>
      </c>
      <c r="AE17" s="9">
        <f>'[7]SQL Results'!J17</f>
        <v>1</v>
      </c>
      <c r="AF17" s="9">
        <f>'[7]SQL Results'!U17</f>
        <v>1</v>
      </c>
      <c r="AG17" s="36">
        <f>'[7]SQL Results'!W17</f>
        <v>1</v>
      </c>
      <c r="AH17" s="33">
        <f>'[8]SQL Results (2)'!H17</f>
        <v>0.5</v>
      </c>
      <c r="AI17" s="40">
        <f>'[8]SQL Results (2)'!W17</f>
        <v>0.5</v>
      </c>
      <c r="AJ17" s="33">
        <f>'[9]SQL Results'!H17</f>
        <v>0</v>
      </c>
      <c r="AK17" s="34">
        <f>'[9]SQL Results'!W17</f>
        <v>0</v>
      </c>
      <c r="AL17" s="33">
        <f>'[10]SQL Results (2)'!H17</f>
        <v>2</v>
      </c>
      <c r="AM17" s="34">
        <f>'[10]SQL Results (2)'!W17</f>
        <v>2</v>
      </c>
      <c r="AN17" s="35">
        <f>'[11]SQL Results (2)'!H17</f>
        <v>1</v>
      </c>
      <c r="AO17" s="9">
        <f>'[11]SQL Results (2)'!J17</f>
        <v>1</v>
      </c>
      <c r="AP17" s="9">
        <f>'[11]SQL Results (2)'!U17</f>
        <v>1</v>
      </c>
      <c r="AQ17" s="36">
        <f>'[11]SQL Results (2)'!W17</f>
        <v>1</v>
      </c>
      <c r="AR17" s="35">
        <f>'[12]SQL Results (2)'!H17</f>
        <v>1</v>
      </c>
      <c r="AS17" s="9">
        <f>'[12]SQL Results (2)'!J17</f>
        <v>0</v>
      </c>
      <c r="AT17" s="9">
        <f>'[12]SQL Results (2)'!U17</f>
        <v>1</v>
      </c>
      <c r="AU17" s="36">
        <f>'[12]SQL Results (2)'!W17</f>
        <v>0</v>
      </c>
      <c r="AV17" s="35">
        <f>'[13]SQL Results'!H17</f>
        <v>1</v>
      </c>
      <c r="AW17" s="9">
        <f>'[13]SQL Results'!J17</f>
        <v>1</v>
      </c>
      <c r="AX17" s="9">
        <f>'[13]SQL Results'!U17</f>
        <v>1</v>
      </c>
      <c r="AY17" s="36">
        <f>'[13]SQL Results'!W17</f>
        <v>1</v>
      </c>
      <c r="AZ17" s="41"/>
      <c r="BA17" s="42"/>
      <c r="BB17" s="43">
        <f>'[14]SQL Results (2)'!H17</f>
        <v>0</v>
      </c>
      <c r="BC17" s="44">
        <f>'[14]SQL Results (2)'!W17</f>
        <v>0</v>
      </c>
      <c r="BD17" s="43">
        <f>'[15]SQL Results (2)'!H17</f>
        <v>0</v>
      </c>
      <c r="BE17" s="44">
        <f>'[15]SQL Results (2)'!W17</f>
        <v>0</v>
      </c>
      <c r="BF17" s="43">
        <f>'[16]SQL Results (2)'!H17</f>
        <v>0.5</v>
      </c>
      <c r="BG17" s="45">
        <f>'[16]SQL Results (2)'!W17</f>
        <v>0.5</v>
      </c>
      <c r="BH17" s="43">
        <f>'[17]SQL Results (2)'!H17</f>
        <v>0</v>
      </c>
      <c r="BI17" s="45">
        <f>'[17]SQL Results (2)'!W17</f>
        <v>0</v>
      </c>
      <c r="BJ17" s="43">
        <f>'[18]SQL Results (2)'!H17</f>
        <v>0</v>
      </c>
      <c r="BK17" s="45">
        <f>'[18]SQL Results (2)'!W17</f>
        <v>0</v>
      </c>
      <c r="BL17" s="35"/>
      <c r="BM17" s="9"/>
      <c r="BN17" s="9"/>
      <c r="BO17" s="36"/>
      <c r="BP17" s="43"/>
      <c r="BQ17" s="45"/>
      <c r="BR17" s="35">
        <f>'[19]SQL Results (2)'!H17</f>
        <v>0</v>
      </c>
      <c r="BS17" s="9">
        <f>'[19]SQL Results (2)'!J17</f>
        <v>0</v>
      </c>
      <c r="BT17" s="9">
        <f>'[19]SQL Results (2)'!U17</f>
        <v>0</v>
      </c>
      <c r="BU17" s="36">
        <f>'[19]SQL Results (2)'!W17</f>
        <v>0</v>
      </c>
      <c r="BV17" s="35">
        <f>'[20]SQL Results (2)'!H17</f>
        <v>0</v>
      </c>
      <c r="BW17" s="9">
        <f>'[20]SQL Results (2)'!J17</f>
        <v>0</v>
      </c>
      <c r="BX17" s="9">
        <f>'[20]SQL Results (2)'!U17</f>
        <v>0</v>
      </c>
      <c r="BY17" s="36">
        <f>'[20]SQL Results (2)'!W17</f>
        <v>0</v>
      </c>
      <c r="BZ17" s="43"/>
      <c r="CA17" s="45"/>
    </row>
    <row r="18" spans="1:79" x14ac:dyDescent="0.2">
      <c r="A18" s="2">
        <v>13</v>
      </c>
      <c r="B18" s="15" t="s">
        <v>30</v>
      </c>
      <c r="C18" s="54" t="s">
        <v>31</v>
      </c>
      <c r="D18" s="33">
        <f>'[1]SQL Results'!H18</f>
        <v>0</v>
      </c>
      <c r="E18" s="2">
        <f>'[1]SQL Results'!J18</f>
        <v>1</v>
      </c>
      <c r="F18" s="2">
        <f>'[1]SQL Results'!U18</f>
        <v>0</v>
      </c>
      <c r="G18" s="34">
        <f>'[1]SQL Results'!W18</f>
        <v>1</v>
      </c>
      <c r="H18" s="33">
        <f>'[2]SQL Results'!H18</f>
        <v>0</v>
      </c>
      <c r="I18" s="2">
        <f>'[2]SQL Results'!J18</f>
        <v>2</v>
      </c>
      <c r="J18" s="2">
        <f>'[2]SQL Results'!U18</f>
        <v>0</v>
      </c>
      <c r="K18" s="34">
        <f>'[2]SQL Results'!W18</f>
        <v>2</v>
      </c>
      <c r="L18" s="33">
        <f>'[3]SQL Results (2)'!H18</f>
        <v>0.5</v>
      </c>
      <c r="M18" s="2">
        <f>'[3]SQL Results (2)'!J18</f>
        <v>0</v>
      </c>
      <c r="N18" s="2">
        <f>'[3]SQL Results (2)'!U18</f>
        <v>0.5</v>
      </c>
      <c r="O18" s="34">
        <f>'[3]SQL Results (2)'!W18</f>
        <v>0</v>
      </c>
      <c r="P18" s="35">
        <f>'[4]SQL Results'!H18</f>
        <v>1</v>
      </c>
      <c r="Q18" s="9">
        <f>'[4]SQL Results'!J18</f>
        <v>1</v>
      </c>
      <c r="R18" s="9">
        <f>'[4]SQL Results'!U18</f>
        <v>1</v>
      </c>
      <c r="S18" s="36">
        <f>'[4]SQL Results'!W18</f>
        <v>1</v>
      </c>
      <c r="T18" s="35">
        <f>'[5]SQL Results'!H18</f>
        <v>1</v>
      </c>
      <c r="U18" s="9">
        <f>'[5]SQL Results'!J18</f>
        <v>1</v>
      </c>
      <c r="V18" s="9">
        <f>'[5]SQL Results'!U18</f>
        <v>1</v>
      </c>
      <c r="W18" s="36">
        <f>'[5]SQL Results'!W18</f>
        <v>1</v>
      </c>
      <c r="X18" s="33"/>
      <c r="Y18" s="40"/>
      <c r="Z18" s="35">
        <f>'[6]SQL Results'!H18</f>
        <v>-1</v>
      </c>
      <c r="AA18" s="9">
        <f>'[6]SQL Results'!J18</f>
        <v>-1</v>
      </c>
      <c r="AB18" s="9">
        <f>'[6]SQL Results'!U18</f>
        <v>-1</v>
      </c>
      <c r="AC18" s="36">
        <f>'[6]SQL Results'!W18</f>
        <v>-1</v>
      </c>
      <c r="AD18" s="35">
        <f>'[7]SQL Results'!H18</f>
        <v>1</v>
      </c>
      <c r="AE18" s="9">
        <f>'[7]SQL Results'!J18</f>
        <v>1</v>
      </c>
      <c r="AF18" s="9">
        <f>'[7]SQL Results'!U18</f>
        <v>1</v>
      </c>
      <c r="AG18" s="36">
        <f>'[7]SQL Results'!W18</f>
        <v>1</v>
      </c>
      <c r="AH18" s="33">
        <f>'[8]SQL Results (2)'!H18</f>
        <v>0.5</v>
      </c>
      <c r="AI18" s="40">
        <f>'[8]SQL Results (2)'!W18</f>
        <v>0.5</v>
      </c>
      <c r="AJ18" s="33">
        <f>'[9]SQL Results'!H18</f>
        <v>1</v>
      </c>
      <c r="AK18" s="34">
        <f>'[9]SQL Results'!W18</f>
        <v>1</v>
      </c>
      <c r="AL18" s="33">
        <f>'[10]SQL Results (2)'!H18</f>
        <v>2</v>
      </c>
      <c r="AM18" s="34">
        <f>'[10]SQL Results (2)'!W18</f>
        <v>2</v>
      </c>
      <c r="AN18" s="35">
        <f>'[11]SQL Results (2)'!H18</f>
        <v>1</v>
      </c>
      <c r="AO18" s="9">
        <f>'[11]SQL Results (2)'!J18</f>
        <v>1</v>
      </c>
      <c r="AP18" s="9">
        <f>'[11]SQL Results (2)'!U18</f>
        <v>1</v>
      </c>
      <c r="AQ18" s="36">
        <f>'[11]SQL Results (2)'!W18</f>
        <v>1</v>
      </c>
      <c r="AR18" s="35">
        <f>'[12]SQL Results (2)'!H18</f>
        <v>1</v>
      </c>
      <c r="AS18" s="9">
        <f>'[12]SQL Results (2)'!J18</f>
        <v>1</v>
      </c>
      <c r="AT18" s="9">
        <f>'[12]SQL Results (2)'!U18</f>
        <v>1</v>
      </c>
      <c r="AU18" s="36">
        <f>'[12]SQL Results (2)'!W18</f>
        <v>1</v>
      </c>
      <c r="AV18" s="35">
        <f>'[13]SQL Results'!H18</f>
        <v>1</v>
      </c>
      <c r="AW18" s="9">
        <f>'[13]SQL Results'!J18</f>
        <v>1</v>
      </c>
      <c r="AX18" s="9">
        <f>'[13]SQL Results'!U18</f>
        <v>1</v>
      </c>
      <c r="AY18" s="36">
        <f>'[13]SQL Results'!W18</f>
        <v>1</v>
      </c>
      <c r="AZ18" s="41"/>
      <c r="BA18" s="42"/>
      <c r="BB18" s="43">
        <f>'[14]SQL Results (2)'!H18</f>
        <v>0.5</v>
      </c>
      <c r="BC18" s="44">
        <f>'[14]SQL Results (2)'!W18</f>
        <v>0.5</v>
      </c>
      <c r="BD18" s="43">
        <f>'[15]SQL Results (2)'!H18</f>
        <v>0.5</v>
      </c>
      <c r="BE18" s="44">
        <f>'[15]SQL Results (2)'!W18</f>
        <v>0.5</v>
      </c>
      <c r="BF18" s="43">
        <f>'[16]SQL Results (2)'!H18</f>
        <v>0.5</v>
      </c>
      <c r="BG18" s="45">
        <f>'[16]SQL Results (2)'!W18</f>
        <v>0.5</v>
      </c>
      <c r="BH18" s="43">
        <f>'[17]SQL Results (2)'!H18</f>
        <v>0</v>
      </c>
      <c r="BI18" s="45">
        <f>'[17]SQL Results (2)'!W18</f>
        <v>0</v>
      </c>
      <c r="BJ18" s="43">
        <f>'[18]SQL Results (2)'!H18</f>
        <v>1</v>
      </c>
      <c r="BK18" s="45">
        <f>'[18]SQL Results (2)'!W18</f>
        <v>1</v>
      </c>
      <c r="BL18" s="35"/>
      <c r="BM18" s="9"/>
      <c r="BN18" s="9"/>
      <c r="BO18" s="36"/>
      <c r="BP18" s="43"/>
      <c r="BQ18" s="45"/>
      <c r="BR18" s="35">
        <f>'[19]SQL Results (2)'!H18</f>
        <v>-1</v>
      </c>
      <c r="BS18" s="9">
        <f>'[19]SQL Results (2)'!J18</f>
        <v>-1</v>
      </c>
      <c r="BT18" s="9">
        <f>'[19]SQL Results (2)'!U18</f>
        <v>-1</v>
      </c>
      <c r="BU18" s="36">
        <f>'[19]SQL Results (2)'!W18</f>
        <v>-1</v>
      </c>
      <c r="BV18" s="35">
        <f>'[20]SQL Results (2)'!H18</f>
        <v>0</v>
      </c>
      <c r="BW18" s="9">
        <f>'[20]SQL Results (2)'!J18</f>
        <v>0</v>
      </c>
      <c r="BX18" s="9">
        <f>'[20]SQL Results (2)'!U18</f>
        <v>0</v>
      </c>
      <c r="BY18" s="36">
        <f>'[20]SQL Results (2)'!W18</f>
        <v>0</v>
      </c>
      <c r="BZ18" s="43"/>
      <c r="CA18" s="45"/>
    </row>
    <row r="19" spans="1:79" x14ac:dyDescent="0.2">
      <c r="A19" s="2">
        <v>14</v>
      </c>
      <c r="B19" s="15" t="s">
        <v>32</v>
      </c>
      <c r="C19" s="54" t="s">
        <v>33</v>
      </c>
      <c r="D19" s="33">
        <f>'[1]SQL Results'!H19</f>
        <v>0</v>
      </c>
      <c r="E19" s="2">
        <f>'[1]SQL Results'!J19</f>
        <v>0</v>
      </c>
      <c r="F19" s="2">
        <f>'[1]SQL Results'!U19</f>
        <v>0</v>
      </c>
      <c r="G19" s="34">
        <f>'[1]SQL Results'!W19</f>
        <v>0</v>
      </c>
      <c r="H19" s="33">
        <f>'[2]SQL Results'!H19</f>
        <v>1</v>
      </c>
      <c r="I19" s="2">
        <f>'[2]SQL Results'!J19</f>
        <v>0</v>
      </c>
      <c r="J19" s="2">
        <f>'[2]SQL Results'!U19</f>
        <v>1</v>
      </c>
      <c r="K19" s="34">
        <f>'[2]SQL Results'!W19</f>
        <v>0</v>
      </c>
      <c r="L19" s="33">
        <f>'[3]SQL Results (2)'!H19</f>
        <v>0.5</v>
      </c>
      <c r="M19" s="2">
        <f>'[3]SQL Results (2)'!J19</f>
        <v>0</v>
      </c>
      <c r="N19" s="2">
        <f>'[3]SQL Results (2)'!U19</f>
        <v>0.5</v>
      </c>
      <c r="O19" s="34">
        <f>'[3]SQL Results (2)'!W19</f>
        <v>0</v>
      </c>
      <c r="P19" s="35">
        <f>'[4]SQL Results'!H19</f>
        <v>0</v>
      </c>
      <c r="Q19" s="9">
        <f>'[4]SQL Results'!J19</f>
        <v>1</v>
      </c>
      <c r="R19" s="9">
        <f>'[4]SQL Results'!U19</f>
        <v>0</v>
      </c>
      <c r="S19" s="36">
        <f>'[4]SQL Results'!W19</f>
        <v>1</v>
      </c>
      <c r="T19" s="35">
        <f>'[5]SQL Results'!H19</f>
        <v>1</v>
      </c>
      <c r="U19" s="9">
        <f>'[5]SQL Results'!J19</f>
        <v>1</v>
      </c>
      <c r="V19" s="9">
        <f>'[5]SQL Results'!U19</f>
        <v>1</v>
      </c>
      <c r="W19" s="36">
        <f>'[5]SQL Results'!W19</f>
        <v>1</v>
      </c>
      <c r="X19" s="33"/>
      <c r="Y19" s="40"/>
      <c r="Z19" s="35">
        <f>'[6]SQL Results'!H19</f>
        <v>-1</v>
      </c>
      <c r="AA19" s="9">
        <f>'[6]SQL Results'!J19</f>
        <v>-1</v>
      </c>
      <c r="AB19" s="9">
        <f>'[6]SQL Results'!U19</f>
        <v>-1</v>
      </c>
      <c r="AC19" s="36">
        <f>'[6]SQL Results'!W19</f>
        <v>-1</v>
      </c>
      <c r="AD19" s="35">
        <f>'[7]SQL Results'!H19</f>
        <v>1</v>
      </c>
      <c r="AE19" s="9">
        <f>'[7]SQL Results'!J19</f>
        <v>1</v>
      </c>
      <c r="AF19" s="9">
        <f>'[7]SQL Results'!U19</f>
        <v>1</v>
      </c>
      <c r="AG19" s="36">
        <f>'[7]SQL Results'!W19</f>
        <v>1</v>
      </c>
      <c r="AH19" s="33">
        <f>'[8]SQL Results (2)'!H19</f>
        <v>0.5</v>
      </c>
      <c r="AI19" s="40">
        <f>'[8]SQL Results (2)'!W19</f>
        <v>0.5</v>
      </c>
      <c r="AJ19" s="33">
        <f>'[9]SQL Results'!H19</f>
        <v>0.5</v>
      </c>
      <c r="AK19" s="34">
        <f>'[9]SQL Results'!W19</f>
        <v>0.5</v>
      </c>
      <c r="AL19" s="33">
        <f>'[10]SQL Results (2)'!H19</f>
        <v>2</v>
      </c>
      <c r="AM19" s="34">
        <f>'[10]SQL Results (2)'!W19</f>
        <v>2</v>
      </c>
      <c r="AN19" s="35">
        <f>'[11]SQL Results (2)'!H19</f>
        <v>1</v>
      </c>
      <c r="AO19" s="9">
        <f>'[11]SQL Results (2)'!J19</f>
        <v>1</v>
      </c>
      <c r="AP19" s="9">
        <f>'[11]SQL Results (2)'!U19</f>
        <v>1</v>
      </c>
      <c r="AQ19" s="36">
        <f>'[11]SQL Results (2)'!W19</f>
        <v>1</v>
      </c>
      <c r="AR19" s="35">
        <f>'[12]SQL Results (2)'!H19</f>
        <v>0</v>
      </c>
      <c r="AS19" s="9">
        <f>'[12]SQL Results (2)'!J19</f>
        <v>1</v>
      </c>
      <c r="AT19" s="9">
        <f>'[12]SQL Results (2)'!U19</f>
        <v>0</v>
      </c>
      <c r="AU19" s="36">
        <f>'[12]SQL Results (2)'!W19</f>
        <v>1</v>
      </c>
      <c r="AV19" s="35">
        <f>'[13]SQL Results'!H19</f>
        <v>1</v>
      </c>
      <c r="AW19" s="9">
        <f>'[13]SQL Results'!J19</f>
        <v>1</v>
      </c>
      <c r="AX19" s="9">
        <f>'[13]SQL Results'!U19</f>
        <v>1</v>
      </c>
      <c r="AY19" s="36">
        <f>'[13]SQL Results'!W19</f>
        <v>1</v>
      </c>
      <c r="AZ19" s="41"/>
      <c r="BA19" s="42"/>
      <c r="BB19" s="43">
        <f>'[14]SQL Results (2)'!H19</f>
        <v>0</v>
      </c>
      <c r="BC19" s="44">
        <f>'[14]SQL Results (2)'!W19</f>
        <v>0</v>
      </c>
      <c r="BD19" s="43">
        <f>'[15]SQL Results (2)'!H19</f>
        <v>0</v>
      </c>
      <c r="BE19" s="44">
        <f>'[15]SQL Results (2)'!W19</f>
        <v>0</v>
      </c>
      <c r="BF19" s="43">
        <f>'[16]SQL Results (2)'!H19</f>
        <v>0</v>
      </c>
      <c r="BG19" s="45">
        <f>'[16]SQL Results (2)'!W19</f>
        <v>0</v>
      </c>
      <c r="BH19" s="43">
        <f>'[17]SQL Results (2)'!H19</f>
        <v>0</v>
      </c>
      <c r="BI19" s="45">
        <f>'[17]SQL Results (2)'!W19</f>
        <v>0</v>
      </c>
      <c r="BJ19" s="43">
        <f>'[18]SQL Results (2)'!H19</f>
        <v>0</v>
      </c>
      <c r="BK19" s="45">
        <f>'[18]SQL Results (2)'!W19</f>
        <v>0</v>
      </c>
      <c r="BL19" s="35"/>
      <c r="BM19" s="9"/>
      <c r="BN19" s="9"/>
      <c r="BO19" s="36"/>
      <c r="BP19" s="43"/>
      <c r="BQ19" s="45"/>
      <c r="BR19" s="35">
        <f>'[19]SQL Results (2)'!H19</f>
        <v>-1</v>
      </c>
      <c r="BS19" s="9">
        <f>'[19]SQL Results (2)'!J19</f>
        <v>-1</v>
      </c>
      <c r="BT19" s="9">
        <f>'[19]SQL Results (2)'!U19</f>
        <v>-1</v>
      </c>
      <c r="BU19" s="36">
        <f>'[19]SQL Results (2)'!W19</f>
        <v>-1</v>
      </c>
      <c r="BV19" s="35">
        <f>'[20]SQL Results (2)'!H19</f>
        <v>-1</v>
      </c>
      <c r="BW19" s="9">
        <f>'[20]SQL Results (2)'!J19</f>
        <v>-1</v>
      </c>
      <c r="BX19" s="9">
        <f>'[20]SQL Results (2)'!U19</f>
        <v>-1</v>
      </c>
      <c r="BY19" s="36">
        <f>'[20]SQL Results (2)'!W19</f>
        <v>-1</v>
      </c>
      <c r="BZ19" s="43"/>
      <c r="CA19" s="45"/>
    </row>
    <row r="20" spans="1:79" x14ac:dyDescent="0.2">
      <c r="A20" s="2">
        <v>15</v>
      </c>
      <c r="B20" s="15" t="s">
        <v>34</v>
      </c>
      <c r="C20" s="54" t="s">
        <v>35</v>
      </c>
      <c r="D20" s="33">
        <f>'[1]SQL Results'!H20</f>
        <v>0.5</v>
      </c>
      <c r="E20" s="2">
        <f>'[1]SQL Results'!J20</f>
        <v>1</v>
      </c>
      <c r="F20" s="2">
        <f>'[1]SQL Results'!U20</f>
        <v>0.5</v>
      </c>
      <c r="G20" s="34">
        <f>'[1]SQL Results'!W20</f>
        <v>1</v>
      </c>
      <c r="H20" s="33">
        <f>'[2]SQL Results'!H20</f>
        <v>0</v>
      </c>
      <c r="I20" s="2">
        <f>'[2]SQL Results'!J20</f>
        <v>0</v>
      </c>
      <c r="J20" s="2">
        <f>'[2]SQL Results'!U20</f>
        <v>0</v>
      </c>
      <c r="K20" s="34">
        <f>'[2]SQL Results'!W20</f>
        <v>0</v>
      </c>
      <c r="L20" s="33">
        <f>'[3]SQL Results (2)'!H20</f>
        <v>0.5</v>
      </c>
      <c r="M20" s="2">
        <f>'[3]SQL Results (2)'!J20</f>
        <v>0</v>
      </c>
      <c r="N20" s="2">
        <f>'[3]SQL Results (2)'!U20</f>
        <v>0.5</v>
      </c>
      <c r="O20" s="34">
        <f>'[3]SQL Results (2)'!W20</f>
        <v>0</v>
      </c>
      <c r="P20" s="35">
        <f>'[4]SQL Results'!H20</f>
        <v>0.5</v>
      </c>
      <c r="Q20" s="9">
        <f>'[4]SQL Results'!J20</f>
        <v>1</v>
      </c>
      <c r="R20" s="9">
        <f>'[4]SQL Results'!U20</f>
        <v>0.5</v>
      </c>
      <c r="S20" s="36">
        <f>'[4]SQL Results'!W20</f>
        <v>1</v>
      </c>
      <c r="T20" s="35">
        <f>'[5]SQL Results'!H20</f>
        <v>1</v>
      </c>
      <c r="U20" s="9">
        <f>'[5]SQL Results'!J20</f>
        <v>1</v>
      </c>
      <c r="V20" s="9">
        <f>'[5]SQL Results'!U20</f>
        <v>1</v>
      </c>
      <c r="W20" s="36">
        <f>'[5]SQL Results'!W20</f>
        <v>1</v>
      </c>
      <c r="X20" s="33"/>
      <c r="Y20" s="40"/>
      <c r="Z20" s="35">
        <f>'[6]SQL Results'!H20</f>
        <v>-1</v>
      </c>
      <c r="AA20" s="9">
        <f>'[6]SQL Results'!J20</f>
        <v>-1</v>
      </c>
      <c r="AB20" s="9">
        <f>'[6]SQL Results'!U20</f>
        <v>-1</v>
      </c>
      <c r="AC20" s="36">
        <f>'[6]SQL Results'!W20</f>
        <v>-1</v>
      </c>
      <c r="AD20" s="35">
        <f>'[7]SQL Results'!H20</f>
        <v>1</v>
      </c>
      <c r="AE20" s="9">
        <f>'[7]SQL Results'!J20</f>
        <v>1</v>
      </c>
      <c r="AF20" s="9">
        <f>'[7]SQL Results'!U20</f>
        <v>1</v>
      </c>
      <c r="AG20" s="36">
        <f>'[7]SQL Results'!W20</f>
        <v>1</v>
      </c>
      <c r="AH20" s="33">
        <f>'[8]SQL Results (2)'!H20</f>
        <v>0.5</v>
      </c>
      <c r="AI20" s="40">
        <f>'[8]SQL Results (2)'!W20</f>
        <v>0.5</v>
      </c>
      <c r="AJ20" s="33">
        <f>'[9]SQL Results'!H20</f>
        <v>0.5</v>
      </c>
      <c r="AK20" s="34">
        <f>'[9]SQL Results'!W20</f>
        <v>0.5</v>
      </c>
      <c r="AL20" s="33">
        <f>'[10]SQL Results (2)'!H20</f>
        <v>2</v>
      </c>
      <c r="AM20" s="34">
        <f>'[10]SQL Results (2)'!W20</f>
        <v>2</v>
      </c>
      <c r="AN20" s="35">
        <f>'[11]SQL Results (2)'!H20</f>
        <v>1</v>
      </c>
      <c r="AO20" s="9">
        <f>'[11]SQL Results (2)'!J20</f>
        <v>1</v>
      </c>
      <c r="AP20" s="9">
        <f>'[11]SQL Results (2)'!U20</f>
        <v>1</v>
      </c>
      <c r="AQ20" s="36">
        <f>'[11]SQL Results (2)'!W20</f>
        <v>1</v>
      </c>
      <c r="AR20" s="35">
        <f>'[12]SQL Results (2)'!H20</f>
        <v>1</v>
      </c>
      <c r="AS20" s="9">
        <f>'[12]SQL Results (2)'!J20</f>
        <v>1</v>
      </c>
      <c r="AT20" s="9">
        <f>'[12]SQL Results (2)'!U20</f>
        <v>1</v>
      </c>
      <c r="AU20" s="36">
        <f>'[12]SQL Results (2)'!W20</f>
        <v>1</v>
      </c>
      <c r="AV20" s="35">
        <f>'[13]SQL Results'!H20</f>
        <v>0</v>
      </c>
      <c r="AW20" s="9">
        <f>'[13]SQL Results'!J20</f>
        <v>0</v>
      </c>
      <c r="AX20" s="9">
        <f>'[13]SQL Results'!U20</f>
        <v>0</v>
      </c>
      <c r="AY20" s="36">
        <f>'[13]SQL Results'!W20</f>
        <v>0</v>
      </c>
      <c r="AZ20" s="41"/>
      <c r="BA20" s="42"/>
      <c r="BB20" s="43">
        <f>'[14]SQL Results (2)'!H20</f>
        <v>0</v>
      </c>
      <c r="BC20" s="44">
        <f>'[14]SQL Results (2)'!W20</f>
        <v>0</v>
      </c>
      <c r="BD20" s="43">
        <f>'[15]SQL Results (2)'!H20</f>
        <v>0</v>
      </c>
      <c r="BE20" s="44">
        <f>'[15]SQL Results (2)'!W20</f>
        <v>0</v>
      </c>
      <c r="BF20" s="43">
        <f>'[16]SQL Results (2)'!H20</f>
        <v>0</v>
      </c>
      <c r="BG20" s="45">
        <f>'[16]SQL Results (2)'!W20</f>
        <v>0</v>
      </c>
      <c r="BH20" s="43">
        <f>'[17]SQL Results (2)'!H20</f>
        <v>0</v>
      </c>
      <c r="BI20" s="45">
        <f>'[17]SQL Results (2)'!W20</f>
        <v>0</v>
      </c>
      <c r="BJ20" s="43">
        <f>'[18]SQL Results (2)'!H20</f>
        <v>0</v>
      </c>
      <c r="BK20" s="45">
        <f>'[18]SQL Results (2)'!W20</f>
        <v>0</v>
      </c>
      <c r="BL20" s="35"/>
      <c r="BM20" s="9"/>
      <c r="BN20" s="9"/>
      <c r="BO20" s="36"/>
      <c r="BP20" s="43"/>
      <c r="BQ20" s="45"/>
      <c r="BR20" s="35">
        <f>'[19]SQL Results (2)'!H20</f>
        <v>0</v>
      </c>
      <c r="BS20" s="9">
        <f>'[19]SQL Results (2)'!J20</f>
        <v>0</v>
      </c>
      <c r="BT20" s="9">
        <f>'[19]SQL Results (2)'!U20</f>
        <v>0</v>
      </c>
      <c r="BU20" s="36">
        <f>'[19]SQL Results (2)'!W20</f>
        <v>0</v>
      </c>
      <c r="BV20" s="35">
        <f>'[20]SQL Results (2)'!H20</f>
        <v>-1</v>
      </c>
      <c r="BW20" s="9">
        <f>'[20]SQL Results (2)'!J20</f>
        <v>-1</v>
      </c>
      <c r="BX20" s="9">
        <f>'[20]SQL Results (2)'!U20</f>
        <v>-1</v>
      </c>
      <c r="BY20" s="36">
        <f>'[20]SQL Results (2)'!W20</f>
        <v>-1</v>
      </c>
      <c r="BZ20" s="43"/>
      <c r="CA20" s="45"/>
    </row>
    <row r="21" spans="1:79" x14ac:dyDescent="0.2">
      <c r="A21" s="2">
        <v>16</v>
      </c>
      <c r="B21" s="15" t="s">
        <v>36</v>
      </c>
      <c r="C21" s="54" t="s">
        <v>37</v>
      </c>
      <c r="D21" s="33">
        <f>'[1]SQL Results'!H21</f>
        <v>0</v>
      </c>
      <c r="E21" s="2">
        <f>'[1]SQL Results'!J21</f>
        <v>0.5</v>
      </c>
      <c r="F21" s="2">
        <f>'[1]SQL Results'!U21</f>
        <v>0</v>
      </c>
      <c r="G21" s="34">
        <f>'[1]SQL Results'!W21</f>
        <v>0.5</v>
      </c>
      <c r="H21" s="33">
        <f>'[2]SQL Results'!H21</f>
        <v>0</v>
      </c>
      <c r="I21" s="2">
        <f>'[2]SQL Results'!J21</f>
        <v>2</v>
      </c>
      <c r="J21" s="2">
        <f>'[2]SQL Results'!U21</f>
        <v>0</v>
      </c>
      <c r="K21" s="34">
        <f>'[2]SQL Results'!W21</f>
        <v>2</v>
      </c>
      <c r="L21" s="33">
        <f>'[3]SQL Results (2)'!H21</f>
        <v>0.5</v>
      </c>
      <c r="M21" s="2">
        <f>'[3]SQL Results (2)'!J21</f>
        <v>0</v>
      </c>
      <c r="N21" s="2">
        <f>'[3]SQL Results (2)'!U21</f>
        <v>0.5</v>
      </c>
      <c r="O21" s="34">
        <f>'[3]SQL Results (2)'!W21</f>
        <v>0</v>
      </c>
      <c r="P21" s="35">
        <f>'[4]SQL Results'!H21</f>
        <v>0</v>
      </c>
      <c r="Q21" s="9">
        <f>'[4]SQL Results'!J21</f>
        <v>0</v>
      </c>
      <c r="R21" s="9">
        <f>'[4]SQL Results'!U21</f>
        <v>0</v>
      </c>
      <c r="S21" s="36">
        <f>'[4]SQL Results'!W21</f>
        <v>0</v>
      </c>
      <c r="T21" s="35">
        <f>'[5]SQL Results'!H21</f>
        <v>1</v>
      </c>
      <c r="U21" s="9">
        <f>'[5]SQL Results'!J21</f>
        <v>1</v>
      </c>
      <c r="V21" s="9">
        <f>'[5]SQL Results'!U21</f>
        <v>1</v>
      </c>
      <c r="W21" s="36">
        <f>'[5]SQL Results'!W21</f>
        <v>1</v>
      </c>
      <c r="X21" s="33"/>
      <c r="Y21" s="40"/>
      <c r="Z21" s="35">
        <f>'[6]SQL Results'!H21</f>
        <v>-1</v>
      </c>
      <c r="AA21" s="9">
        <f>'[6]SQL Results'!J21</f>
        <v>-1</v>
      </c>
      <c r="AB21" s="9">
        <f>'[6]SQL Results'!U21</f>
        <v>-1</v>
      </c>
      <c r="AC21" s="36">
        <f>'[6]SQL Results'!W21</f>
        <v>-1</v>
      </c>
      <c r="AD21" s="35">
        <f>'[7]SQL Results'!H21</f>
        <v>1</v>
      </c>
      <c r="AE21" s="9">
        <f>'[7]SQL Results'!J21</f>
        <v>1</v>
      </c>
      <c r="AF21" s="9">
        <f>'[7]SQL Results'!U21</f>
        <v>1</v>
      </c>
      <c r="AG21" s="36">
        <f>'[7]SQL Results'!W21</f>
        <v>1</v>
      </c>
      <c r="AH21" s="33">
        <f>'[8]SQL Results (2)'!H21</f>
        <v>0.5</v>
      </c>
      <c r="AI21" s="40">
        <f>'[8]SQL Results (2)'!W21</f>
        <v>0.5</v>
      </c>
      <c r="AJ21" s="33">
        <f>'[9]SQL Results'!H21</f>
        <v>1</v>
      </c>
      <c r="AK21" s="34">
        <f>'[9]SQL Results'!W21</f>
        <v>1</v>
      </c>
      <c r="AL21" s="33">
        <f>'[10]SQL Results (2)'!H21</f>
        <v>2</v>
      </c>
      <c r="AM21" s="34">
        <f>'[10]SQL Results (2)'!W21</f>
        <v>2</v>
      </c>
      <c r="AN21" s="35">
        <f>'[11]SQL Results (2)'!H21</f>
        <v>1</v>
      </c>
      <c r="AO21" s="9">
        <f>'[11]SQL Results (2)'!J21</f>
        <v>1</v>
      </c>
      <c r="AP21" s="9">
        <f>'[11]SQL Results (2)'!U21</f>
        <v>1</v>
      </c>
      <c r="AQ21" s="36">
        <f>'[11]SQL Results (2)'!W21</f>
        <v>1</v>
      </c>
      <c r="AR21" s="35">
        <f>'[12]SQL Results (2)'!H21</f>
        <v>1</v>
      </c>
      <c r="AS21" s="9">
        <f>'[12]SQL Results (2)'!J21</f>
        <v>1</v>
      </c>
      <c r="AT21" s="9">
        <f>'[12]SQL Results (2)'!U21</f>
        <v>1</v>
      </c>
      <c r="AU21" s="36">
        <f>'[12]SQL Results (2)'!W21</f>
        <v>1</v>
      </c>
      <c r="AV21" s="35">
        <f>'[13]SQL Results'!H21</f>
        <v>1</v>
      </c>
      <c r="AW21" s="9">
        <f>'[13]SQL Results'!J21</f>
        <v>1</v>
      </c>
      <c r="AX21" s="9">
        <f>'[13]SQL Results'!U21</f>
        <v>1</v>
      </c>
      <c r="AY21" s="36">
        <f>'[13]SQL Results'!W21</f>
        <v>1</v>
      </c>
      <c r="AZ21" s="41"/>
      <c r="BA21" s="42"/>
      <c r="BB21" s="43">
        <f>'[14]SQL Results (2)'!H21</f>
        <v>0</v>
      </c>
      <c r="BC21" s="44">
        <f>'[14]SQL Results (2)'!W21</f>
        <v>0</v>
      </c>
      <c r="BD21" s="43">
        <f>'[15]SQL Results (2)'!H21</f>
        <v>0</v>
      </c>
      <c r="BE21" s="44">
        <f>'[15]SQL Results (2)'!W21</f>
        <v>0</v>
      </c>
      <c r="BF21" s="43">
        <f>'[16]SQL Results (2)'!H21</f>
        <v>0</v>
      </c>
      <c r="BG21" s="45">
        <f>'[16]SQL Results (2)'!W21</f>
        <v>0</v>
      </c>
      <c r="BH21" s="43">
        <f>'[17]SQL Results (2)'!H21</f>
        <v>-1</v>
      </c>
      <c r="BI21" s="45">
        <f>'[17]SQL Results (2)'!W21</f>
        <v>-1</v>
      </c>
      <c r="BJ21" s="43">
        <f>'[18]SQL Results (2)'!H21</f>
        <v>0</v>
      </c>
      <c r="BK21" s="45">
        <f>'[18]SQL Results (2)'!W21</f>
        <v>0</v>
      </c>
      <c r="BL21" s="35"/>
      <c r="BM21" s="9"/>
      <c r="BN21" s="9"/>
      <c r="BO21" s="36"/>
      <c r="BP21" s="43"/>
      <c r="BQ21" s="45"/>
      <c r="BR21" s="35">
        <f>'[19]SQL Results (2)'!H21</f>
        <v>-1</v>
      </c>
      <c r="BS21" s="9">
        <f>'[19]SQL Results (2)'!J21</f>
        <v>-1</v>
      </c>
      <c r="BT21" s="9">
        <f>'[19]SQL Results (2)'!U21</f>
        <v>-1</v>
      </c>
      <c r="BU21" s="36">
        <f>'[19]SQL Results (2)'!W21</f>
        <v>-1</v>
      </c>
      <c r="BV21" s="35">
        <f>'[20]SQL Results (2)'!H21</f>
        <v>-1</v>
      </c>
      <c r="BW21" s="9">
        <f>'[20]SQL Results (2)'!J21</f>
        <v>-1</v>
      </c>
      <c r="BX21" s="9">
        <f>'[20]SQL Results (2)'!U21</f>
        <v>-1</v>
      </c>
      <c r="BY21" s="36">
        <f>'[20]SQL Results (2)'!W21</f>
        <v>-1</v>
      </c>
      <c r="BZ21" s="43"/>
      <c r="CA21" s="45"/>
    </row>
    <row r="22" spans="1:79" x14ac:dyDescent="0.2">
      <c r="A22" s="2">
        <v>17</v>
      </c>
      <c r="B22" s="15" t="s">
        <v>38</v>
      </c>
      <c r="C22" s="54" t="s">
        <v>39</v>
      </c>
      <c r="D22" s="33">
        <f>'[1]SQL Results'!H22</f>
        <v>1</v>
      </c>
      <c r="E22" s="2">
        <f>'[1]SQL Results'!J22</f>
        <v>1</v>
      </c>
      <c r="F22" s="2">
        <f>'[1]SQL Results'!U22</f>
        <v>1</v>
      </c>
      <c r="G22" s="34">
        <f>'[1]SQL Results'!W22</f>
        <v>1</v>
      </c>
      <c r="H22" s="33">
        <f>'[2]SQL Results'!H22</f>
        <v>0</v>
      </c>
      <c r="I22" s="2">
        <f>'[2]SQL Results'!J22</f>
        <v>1</v>
      </c>
      <c r="J22" s="2">
        <f>'[2]SQL Results'!U22</f>
        <v>0</v>
      </c>
      <c r="K22" s="34">
        <f>'[2]SQL Results'!W22</f>
        <v>1</v>
      </c>
      <c r="L22" s="33">
        <f>'[3]SQL Results (2)'!H22</f>
        <v>0.5</v>
      </c>
      <c r="M22" s="2">
        <f>'[3]SQL Results (2)'!J22</f>
        <v>0</v>
      </c>
      <c r="N22" s="2">
        <f>'[3]SQL Results (2)'!U22</f>
        <v>0.5</v>
      </c>
      <c r="O22" s="34">
        <f>'[3]SQL Results (2)'!W22</f>
        <v>0</v>
      </c>
      <c r="P22" s="35">
        <f>'[4]SQL Results'!H22</f>
        <v>0</v>
      </c>
      <c r="Q22" s="9">
        <f>'[4]SQL Results'!J22</f>
        <v>0</v>
      </c>
      <c r="R22" s="9">
        <f>'[4]SQL Results'!U22</f>
        <v>0</v>
      </c>
      <c r="S22" s="36">
        <f>'[4]SQL Results'!W22</f>
        <v>0</v>
      </c>
      <c r="T22" s="35">
        <f>'[5]SQL Results'!H22</f>
        <v>0</v>
      </c>
      <c r="U22" s="9">
        <f>'[5]SQL Results'!J22</f>
        <v>0</v>
      </c>
      <c r="V22" s="9">
        <f>'[5]SQL Results'!U22</f>
        <v>0</v>
      </c>
      <c r="W22" s="36">
        <f>'[5]SQL Results'!W22</f>
        <v>0</v>
      </c>
      <c r="X22" s="33"/>
      <c r="Y22" s="40"/>
      <c r="Z22" s="35">
        <f>'[6]SQL Results'!H22</f>
        <v>-1</v>
      </c>
      <c r="AA22" s="9">
        <f>'[6]SQL Results'!J22</f>
        <v>-1</v>
      </c>
      <c r="AB22" s="9">
        <f>'[6]SQL Results'!U22</f>
        <v>-1</v>
      </c>
      <c r="AC22" s="36">
        <f>'[6]SQL Results'!W22</f>
        <v>-1</v>
      </c>
      <c r="AD22" s="35">
        <f>'[7]SQL Results'!H22</f>
        <v>1</v>
      </c>
      <c r="AE22" s="9">
        <f>'[7]SQL Results'!J22</f>
        <v>1</v>
      </c>
      <c r="AF22" s="9">
        <f>'[7]SQL Results'!U22</f>
        <v>1</v>
      </c>
      <c r="AG22" s="36">
        <f>'[7]SQL Results'!W22</f>
        <v>1</v>
      </c>
      <c r="AH22" s="33">
        <f>'[8]SQL Results (2)'!H22</f>
        <v>0.5</v>
      </c>
      <c r="AI22" s="40">
        <f>'[8]SQL Results (2)'!W22</f>
        <v>0.5</v>
      </c>
      <c r="AJ22" s="33">
        <f>'[9]SQL Results'!H22</f>
        <v>0</v>
      </c>
      <c r="AK22" s="34">
        <f>'[9]SQL Results'!W22</f>
        <v>0</v>
      </c>
      <c r="AL22" s="33">
        <f>'[10]SQL Results (2)'!H22</f>
        <v>2</v>
      </c>
      <c r="AM22" s="34">
        <f>'[10]SQL Results (2)'!W22</f>
        <v>2</v>
      </c>
      <c r="AN22" s="35">
        <f>'[11]SQL Results (2)'!H22</f>
        <v>1</v>
      </c>
      <c r="AO22" s="9">
        <f>'[11]SQL Results (2)'!J22</f>
        <v>0</v>
      </c>
      <c r="AP22" s="9">
        <f>'[11]SQL Results (2)'!U22</f>
        <v>1</v>
      </c>
      <c r="AQ22" s="36">
        <f>'[11]SQL Results (2)'!W22</f>
        <v>0</v>
      </c>
      <c r="AR22" s="35">
        <f>'[12]SQL Results (2)'!H22</f>
        <v>1</v>
      </c>
      <c r="AS22" s="9">
        <f>'[12]SQL Results (2)'!J22</f>
        <v>1</v>
      </c>
      <c r="AT22" s="9">
        <f>'[12]SQL Results (2)'!U22</f>
        <v>1</v>
      </c>
      <c r="AU22" s="36">
        <f>'[12]SQL Results (2)'!W22</f>
        <v>1</v>
      </c>
      <c r="AV22" s="35">
        <f>'[13]SQL Results'!H22</f>
        <v>0</v>
      </c>
      <c r="AW22" s="9">
        <f>'[13]SQL Results'!J22</f>
        <v>0</v>
      </c>
      <c r="AX22" s="9">
        <f>'[13]SQL Results'!U22</f>
        <v>0</v>
      </c>
      <c r="AY22" s="36">
        <f>'[13]SQL Results'!W22</f>
        <v>0</v>
      </c>
      <c r="AZ22" s="41"/>
      <c r="BA22" s="42"/>
      <c r="BB22" s="43">
        <f>'[14]SQL Results (2)'!H22</f>
        <v>0</v>
      </c>
      <c r="BC22" s="44">
        <f>'[14]SQL Results (2)'!W22</f>
        <v>0</v>
      </c>
      <c r="BD22" s="43">
        <f>'[15]SQL Results (2)'!H22</f>
        <v>0</v>
      </c>
      <c r="BE22" s="44">
        <f>'[15]SQL Results (2)'!W22</f>
        <v>0</v>
      </c>
      <c r="BF22" s="43">
        <f>'[16]SQL Results (2)'!H22</f>
        <v>0</v>
      </c>
      <c r="BG22" s="45">
        <f>'[16]SQL Results (2)'!W22</f>
        <v>0</v>
      </c>
      <c r="BH22" s="43">
        <f>'[17]SQL Results (2)'!H22</f>
        <v>0</v>
      </c>
      <c r="BI22" s="45">
        <f>'[17]SQL Results (2)'!W22</f>
        <v>0</v>
      </c>
      <c r="BJ22" s="43">
        <f>'[18]SQL Results (2)'!H22</f>
        <v>0</v>
      </c>
      <c r="BK22" s="45">
        <f>'[18]SQL Results (2)'!W22</f>
        <v>0</v>
      </c>
      <c r="BL22" s="35"/>
      <c r="BM22" s="9"/>
      <c r="BN22" s="9"/>
      <c r="BO22" s="36"/>
      <c r="BP22" s="43"/>
      <c r="BQ22" s="45"/>
      <c r="BR22" s="35">
        <f>'[19]SQL Results (2)'!H22</f>
        <v>0</v>
      </c>
      <c r="BS22" s="9">
        <f>'[19]SQL Results (2)'!J22</f>
        <v>0</v>
      </c>
      <c r="BT22" s="9">
        <f>'[19]SQL Results (2)'!U22</f>
        <v>0</v>
      </c>
      <c r="BU22" s="36">
        <f>'[19]SQL Results (2)'!W22</f>
        <v>0</v>
      </c>
      <c r="BV22" s="35">
        <f>'[20]SQL Results (2)'!H22</f>
        <v>-1</v>
      </c>
      <c r="BW22" s="9">
        <f>'[20]SQL Results (2)'!J22</f>
        <v>-1</v>
      </c>
      <c r="BX22" s="9">
        <f>'[20]SQL Results (2)'!U22</f>
        <v>-1</v>
      </c>
      <c r="BY22" s="36">
        <f>'[20]SQL Results (2)'!W22</f>
        <v>-1</v>
      </c>
      <c r="BZ22" s="43"/>
      <c r="CA22" s="45"/>
    </row>
    <row r="23" spans="1:79" x14ac:dyDescent="0.2">
      <c r="A23" s="2">
        <v>18</v>
      </c>
      <c r="B23" s="15" t="s">
        <v>40</v>
      </c>
      <c r="C23" s="54" t="s">
        <v>41</v>
      </c>
      <c r="D23" s="33">
        <f>'[1]SQL Results'!H23</f>
        <v>0</v>
      </c>
      <c r="E23" s="2">
        <f>'[1]SQL Results'!J23</f>
        <v>0.5</v>
      </c>
      <c r="F23" s="2">
        <f>'[1]SQL Results'!U23</f>
        <v>0</v>
      </c>
      <c r="G23" s="34">
        <f>'[1]SQL Results'!W23</f>
        <v>0.5</v>
      </c>
      <c r="H23" s="33">
        <f>'[2]SQL Results'!H23</f>
        <v>0</v>
      </c>
      <c r="I23" s="2">
        <f>'[2]SQL Results'!J23</f>
        <v>2</v>
      </c>
      <c r="J23" s="2">
        <f>'[2]SQL Results'!U23</f>
        <v>0</v>
      </c>
      <c r="K23" s="34">
        <f>'[2]SQL Results'!W23</f>
        <v>2</v>
      </c>
      <c r="L23" s="33">
        <f>'[3]SQL Results (2)'!H23</f>
        <v>0.5</v>
      </c>
      <c r="M23" s="2">
        <f>'[3]SQL Results (2)'!J23</f>
        <v>0</v>
      </c>
      <c r="N23" s="2">
        <f>'[3]SQL Results (2)'!U23</f>
        <v>0.5</v>
      </c>
      <c r="O23" s="34">
        <f>'[3]SQL Results (2)'!W23</f>
        <v>0</v>
      </c>
      <c r="P23" s="35">
        <f>'[4]SQL Results'!H23</f>
        <v>0</v>
      </c>
      <c r="Q23" s="9">
        <f>'[4]SQL Results'!J23</f>
        <v>0</v>
      </c>
      <c r="R23" s="9">
        <f>'[4]SQL Results'!U23</f>
        <v>0</v>
      </c>
      <c r="S23" s="36">
        <f>'[4]SQL Results'!W23</f>
        <v>0</v>
      </c>
      <c r="T23" s="35">
        <f>'[5]SQL Results'!H23</f>
        <v>0</v>
      </c>
      <c r="U23" s="9">
        <f>'[5]SQL Results'!J23</f>
        <v>1</v>
      </c>
      <c r="V23" s="9">
        <f>'[5]SQL Results'!U23</f>
        <v>0</v>
      </c>
      <c r="W23" s="36">
        <f>'[5]SQL Results'!W23</f>
        <v>1</v>
      </c>
      <c r="X23" s="33"/>
      <c r="Y23" s="40"/>
      <c r="Z23" s="35">
        <f>'[6]SQL Results'!H23</f>
        <v>2</v>
      </c>
      <c r="AA23" s="9">
        <f>'[6]SQL Results'!J23</f>
        <v>2</v>
      </c>
      <c r="AB23" s="9">
        <f>'[6]SQL Results'!U23</f>
        <v>2</v>
      </c>
      <c r="AC23" s="36">
        <f>'[6]SQL Results'!W23</f>
        <v>2</v>
      </c>
      <c r="AD23" s="35">
        <f>'[7]SQL Results'!H23</f>
        <v>1</v>
      </c>
      <c r="AE23" s="9">
        <f>'[7]SQL Results'!J23</f>
        <v>1</v>
      </c>
      <c r="AF23" s="9">
        <f>'[7]SQL Results'!U23</f>
        <v>1</v>
      </c>
      <c r="AG23" s="36">
        <f>'[7]SQL Results'!W23</f>
        <v>1</v>
      </c>
      <c r="AH23" s="33">
        <f>'[8]SQL Results (2)'!H23</f>
        <v>0</v>
      </c>
      <c r="AI23" s="40">
        <f>'[8]SQL Results (2)'!W23</f>
        <v>0</v>
      </c>
      <c r="AJ23" s="33">
        <f>'[9]SQL Results'!H23</f>
        <v>0</v>
      </c>
      <c r="AK23" s="34">
        <f>'[9]SQL Results'!W23</f>
        <v>0</v>
      </c>
      <c r="AL23" s="33">
        <f>'[10]SQL Results (2)'!H23</f>
        <v>0</v>
      </c>
      <c r="AM23" s="34">
        <f>'[10]SQL Results (2)'!W23</f>
        <v>0</v>
      </c>
      <c r="AN23" s="35">
        <f>'[11]SQL Results (2)'!H23</f>
        <v>1</v>
      </c>
      <c r="AO23" s="9">
        <f>'[11]SQL Results (2)'!J23</f>
        <v>1</v>
      </c>
      <c r="AP23" s="9">
        <f>'[11]SQL Results (2)'!U23</f>
        <v>1</v>
      </c>
      <c r="AQ23" s="36">
        <f>'[11]SQL Results (2)'!W23</f>
        <v>1</v>
      </c>
      <c r="AR23" s="35">
        <f>'[12]SQL Results (2)'!H23</f>
        <v>1</v>
      </c>
      <c r="AS23" s="9">
        <f>'[12]SQL Results (2)'!J23</f>
        <v>0</v>
      </c>
      <c r="AT23" s="9">
        <f>'[12]SQL Results (2)'!U23</f>
        <v>1</v>
      </c>
      <c r="AU23" s="36">
        <f>'[12]SQL Results (2)'!W23</f>
        <v>0</v>
      </c>
      <c r="AV23" s="35">
        <f>'[13]SQL Results'!H23</f>
        <v>1</v>
      </c>
      <c r="AW23" s="9">
        <f>'[13]SQL Results'!J23</f>
        <v>1</v>
      </c>
      <c r="AX23" s="9">
        <f>'[13]SQL Results'!U23</f>
        <v>1</v>
      </c>
      <c r="AY23" s="36">
        <f>'[13]SQL Results'!W23</f>
        <v>1</v>
      </c>
      <c r="AZ23" s="41"/>
      <c r="BA23" s="42"/>
      <c r="BB23" s="43">
        <f>'[14]SQL Results (2)'!H23</f>
        <v>0.5</v>
      </c>
      <c r="BC23" s="44">
        <f>'[14]SQL Results (2)'!W23</f>
        <v>0.5</v>
      </c>
      <c r="BD23" s="43">
        <f>'[15]SQL Results (2)'!H23</f>
        <v>0</v>
      </c>
      <c r="BE23" s="44">
        <f>'[15]SQL Results (2)'!W23</f>
        <v>0</v>
      </c>
      <c r="BF23" s="43">
        <f>'[16]SQL Results (2)'!H23</f>
        <v>0.5</v>
      </c>
      <c r="BG23" s="45">
        <f>'[16]SQL Results (2)'!W23</f>
        <v>0.5</v>
      </c>
      <c r="BH23" s="43">
        <f>'[17]SQL Results (2)'!H23</f>
        <v>0</v>
      </c>
      <c r="BI23" s="45">
        <f>'[17]SQL Results (2)'!W23</f>
        <v>0</v>
      </c>
      <c r="BJ23" s="43">
        <f>'[18]SQL Results (2)'!H23</f>
        <v>0</v>
      </c>
      <c r="BK23" s="45">
        <f>'[18]SQL Results (2)'!W23</f>
        <v>0</v>
      </c>
      <c r="BL23" s="35"/>
      <c r="BM23" s="9"/>
      <c r="BN23" s="9"/>
      <c r="BO23" s="36"/>
      <c r="BP23" s="43"/>
      <c r="BQ23" s="45"/>
      <c r="BR23" s="35">
        <f>'[19]SQL Results (2)'!H23</f>
        <v>-1</v>
      </c>
      <c r="BS23" s="9">
        <f>'[19]SQL Results (2)'!J23</f>
        <v>-1</v>
      </c>
      <c r="BT23" s="9">
        <f>'[19]SQL Results (2)'!U23</f>
        <v>-1</v>
      </c>
      <c r="BU23" s="36">
        <f>'[19]SQL Results (2)'!W23</f>
        <v>-1</v>
      </c>
      <c r="BV23" s="35">
        <f>'[20]SQL Results (2)'!H23</f>
        <v>0</v>
      </c>
      <c r="BW23" s="9">
        <f>'[20]SQL Results (2)'!J23</f>
        <v>0</v>
      </c>
      <c r="BX23" s="9">
        <f>'[20]SQL Results (2)'!U23</f>
        <v>0</v>
      </c>
      <c r="BY23" s="36">
        <f>'[20]SQL Results (2)'!W23</f>
        <v>0</v>
      </c>
      <c r="BZ23" s="43"/>
      <c r="CA23" s="45"/>
    </row>
    <row r="24" spans="1:79" x14ac:dyDescent="0.2">
      <c r="A24" s="2">
        <v>19</v>
      </c>
      <c r="B24" s="15" t="s">
        <v>42</v>
      </c>
      <c r="C24" s="54" t="s">
        <v>43</v>
      </c>
      <c r="D24" s="33">
        <f>'[1]SQL Results'!H24</f>
        <v>1</v>
      </c>
      <c r="E24" s="2">
        <f>'[1]SQL Results'!J24</f>
        <v>1</v>
      </c>
      <c r="F24" s="2">
        <f>'[1]SQL Results'!U24</f>
        <v>1</v>
      </c>
      <c r="G24" s="34">
        <f>'[1]SQL Results'!W24</f>
        <v>1</v>
      </c>
      <c r="H24" s="33">
        <f>'[2]SQL Results'!H24</f>
        <v>2</v>
      </c>
      <c r="I24" s="2">
        <f>'[2]SQL Results'!J24</f>
        <v>2</v>
      </c>
      <c r="J24" s="2">
        <f>'[2]SQL Results'!U24</f>
        <v>2</v>
      </c>
      <c r="K24" s="34">
        <f>'[2]SQL Results'!W24</f>
        <v>2</v>
      </c>
      <c r="L24" s="33">
        <f>'[3]SQL Results (2)'!H24</f>
        <v>0.5</v>
      </c>
      <c r="M24" s="2">
        <f>'[3]SQL Results (2)'!J24</f>
        <v>0</v>
      </c>
      <c r="N24" s="2">
        <f>'[3]SQL Results (2)'!U24</f>
        <v>0.5</v>
      </c>
      <c r="O24" s="34">
        <f>'[3]SQL Results (2)'!W24</f>
        <v>0</v>
      </c>
      <c r="P24" s="35">
        <f>'[4]SQL Results'!H24</f>
        <v>1</v>
      </c>
      <c r="Q24" s="9">
        <f>'[4]SQL Results'!J24</f>
        <v>1</v>
      </c>
      <c r="R24" s="9">
        <f>'[4]SQL Results'!U24</f>
        <v>1</v>
      </c>
      <c r="S24" s="36">
        <f>'[4]SQL Results'!W24</f>
        <v>1</v>
      </c>
      <c r="T24" s="35">
        <f>'[5]SQL Results'!H24</f>
        <v>0</v>
      </c>
      <c r="U24" s="9">
        <f>'[5]SQL Results'!J24</f>
        <v>1</v>
      </c>
      <c r="V24" s="9">
        <f>'[5]SQL Results'!U24</f>
        <v>0</v>
      </c>
      <c r="W24" s="36">
        <f>'[5]SQL Results'!W24</f>
        <v>1</v>
      </c>
      <c r="X24" s="33"/>
      <c r="Y24" s="40"/>
      <c r="Z24" s="35">
        <f>'[6]SQL Results'!H24</f>
        <v>-1</v>
      </c>
      <c r="AA24" s="9">
        <f>'[6]SQL Results'!J24</f>
        <v>-1</v>
      </c>
      <c r="AB24" s="9">
        <f>'[6]SQL Results'!U24</f>
        <v>-1</v>
      </c>
      <c r="AC24" s="36">
        <f>'[6]SQL Results'!W24</f>
        <v>-1</v>
      </c>
      <c r="AD24" s="35">
        <f>'[7]SQL Results'!H24</f>
        <v>1</v>
      </c>
      <c r="AE24" s="9">
        <f>'[7]SQL Results'!J24</f>
        <v>1</v>
      </c>
      <c r="AF24" s="9">
        <f>'[7]SQL Results'!U24</f>
        <v>1</v>
      </c>
      <c r="AG24" s="36">
        <f>'[7]SQL Results'!W24</f>
        <v>1</v>
      </c>
      <c r="AH24" s="33">
        <f>'[8]SQL Results (2)'!H24</f>
        <v>0.5</v>
      </c>
      <c r="AI24" s="40">
        <f>'[8]SQL Results (2)'!W24</f>
        <v>0.5</v>
      </c>
      <c r="AJ24" s="33">
        <f>'[9]SQL Results'!H24</f>
        <v>0.5</v>
      </c>
      <c r="AK24" s="34">
        <f>'[9]SQL Results'!W24</f>
        <v>0.5</v>
      </c>
      <c r="AL24" s="33">
        <f>'[10]SQL Results (2)'!H24</f>
        <v>0</v>
      </c>
      <c r="AM24" s="34">
        <f>'[10]SQL Results (2)'!W24</f>
        <v>0</v>
      </c>
      <c r="AN24" s="35">
        <f>'[11]SQL Results (2)'!H24</f>
        <v>1</v>
      </c>
      <c r="AO24" s="9">
        <f>'[11]SQL Results (2)'!J24</f>
        <v>1</v>
      </c>
      <c r="AP24" s="9">
        <f>'[11]SQL Results (2)'!U24</f>
        <v>1</v>
      </c>
      <c r="AQ24" s="36">
        <f>'[11]SQL Results (2)'!W24</f>
        <v>1</v>
      </c>
      <c r="AR24" s="35">
        <f>'[12]SQL Results (2)'!H24</f>
        <v>1</v>
      </c>
      <c r="AS24" s="9">
        <f>'[12]SQL Results (2)'!J24</f>
        <v>1</v>
      </c>
      <c r="AT24" s="9">
        <f>'[12]SQL Results (2)'!U24</f>
        <v>1</v>
      </c>
      <c r="AU24" s="36">
        <f>'[12]SQL Results (2)'!W24</f>
        <v>1</v>
      </c>
      <c r="AV24" s="35">
        <f>'[13]SQL Results'!H24</f>
        <v>1</v>
      </c>
      <c r="AW24" s="9">
        <f>'[13]SQL Results'!J24</f>
        <v>1</v>
      </c>
      <c r="AX24" s="9">
        <f>'[13]SQL Results'!U24</f>
        <v>1</v>
      </c>
      <c r="AY24" s="36">
        <f>'[13]SQL Results'!W24</f>
        <v>1</v>
      </c>
      <c r="AZ24" s="41"/>
      <c r="BA24" s="42"/>
      <c r="BB24" s="43">
        <f>'[14]SQL Results (2)'!H24</f>
        <v>0</v>
      </c>
      <c r="BC24" s="44">
        <f>'[14]SQL Results (2)'!W24</f>
        <v>0</v>
      </c>
      <c r="BD24" s="43">
        <f>'[15]SQL Results (2)'!H24</f>
        <v>0.5</v>
      </c>
      <c r="BE24" s="44">
        <f>'[15]SQL Results (2)'!W24</f>
        <v>0.5</v>
      </c>
      <c r="BF24" s="43">
        <f>'[16]SQL Results (2)'!H24</f>
        <v>0</v>
      </c>
      <c r="BG24" s="45">
        <f>'[16]SQL Results (2)'!W24</f>
        <v>0</v>
      </c>
      <c r="BH24" s="43">
        <f>'[17]SQL Results (2)'!H24</f>
        <v>0</v>
      </c>
      <c r="BI24" s="45">
        <f>'[17]SQL Results (2)'!W24</f>
        <v>0</v>
      </c>
      <c r="BJ24" s="43">
        <f>'[18]SQL Results (2)'!H24</f>
        <v>0</v>
      </c>
      <c r="BK24" s="45">
        <f>'[18]SQL Results (2)'!W24</f>
        <v>0</v>
      </c>
      <c r="BL24" s="35"/>
      <c r="BM24" s="9"/>
      <c r="BN24" s="9"/>
      <c r="BO24" s="36"/>
      <c r="BP24" s="43"/>
      <c r="BQ24" s="45"/>
      <c r="BR24" s="35">
        <f>'[19]SQL Results (2)'!H24</f>
        <v>0</v>
      </c>
      <c r="BS24" s="9">
        <f>'[19]SQL Results (2)'!J24</f>
        <v>0</v>
      </c>
      <c r="BT24" s="9">
        <f>'[19]SQL Results (2)'!U24</f>
        <v>0</v>
      </c>
      <c r="BU24" s="36">
        <f>'[19]SQL Results (2)'!W24</f>
        <v>0</v>
      </c>
      <c r="BV24" s="35">
        <f>'[20]SQL Results (2)'!H24</f>
        <v>0</v>
      </c>
      <c r="BW24" s="9">
        <f>'[20]SQL Results (2)'!J24</f>
        <v>0</v>
      </c>
      <c r="BX24" s="9">
        <f>'[20]SQL Results (2)'!U24</f>
        <v>0</v>
      </c>
      <c r="BY24" s="36">
        <f>'[20]SQL Results (2)'!W24</f>
        <v>0</v>
      </c>
      <c r="BZ24" s="43"/>
      <c r="CA24" s="45"/>
    </row>
    <row r="25" spans="1:79" x14ac:dyDescent="0.2">
      <c r="A25" s="2">
        <v>20</v>
      </c>
      <c r="B25" s="15" t="s">
        <v>44</v>
      </c>
      <c r="C25" s="54" t="s">
        <v>45</v>
      </c>
      <c r="D25" s="33">
        <f>'[1]SQL Results'!H25</f>
        <v>0</v>
      </c>
      <c r="E25" s="2">
        <f>'[1]SQL Results'!J25</f>
        <v>0</v>
      </c>
      <c r="F25" s="2">
        <f>'[1]SQL Results'!U25</f>
        <v>0</v>
      </c>
      <c r="G25" s="34">
        <f>'[1]SQL Results'!W25</f>
        <v>0</v>
      </c>
      <c r="H25" s="33">
        <f>'[2]SQL Results'!H25</f>
        <v>1</v>
      </c>
      <c r="I25" s="2">
        <f>'[2]SQL Results'!J25</f>
        <v>2</v>
      </c>
      <c r="J25" s="2">
        <f>'[2]SQL Results'!U25</f>
        <v>1</v>
      </c>
      <c r="K25" s="34">
        <f>'[2]SQL Results'!W25</f>
        <v>2</v>
      </c>
      <c r="L25" s="33">
        <f>'[3]SQL Results (2)'!H25</f>
        <v>0.5</v>
      </c>
      <c r="M25" s="2">
        <f>'[3]SQL Results (2)'!J25</f>
        <v>0</v>
      </c>
      <c r="N25" s="2">
        <f>'[3]SQL Results (2)'!U25</f>
        <v>0.5</v>
      </c>
      <c r="O25" s="34">
        <f>'[3]SQL Results (2)'!W25</f>
        <v>0</v>
      </c>
      <c r="P25" s="35">
        <f>'[4]SQL Results'!H25</f>
        <v>0</v>
      </c>
      <c r="Q25" s="9">
        <f>'[4]SQL Results'!J25</f>
        <v>1</v>
      </c>
      <c r="R25" s="9">
        <f>'[4]SQL Results'!U25</f>
        <v>0</v>
      </c>
      <c r="S25" s="36">
        <f>'[4]SQL Results'!W25</f>
        <v>1</v>
      </c>
      <c r="T25" s="35">
        <f>'[5]SQL Results'!H25</f>
        <v>1</v>
      </c>
      <c r="U25" s="9">
        <f>'[5]SQL Results'!J25</f>
        <v>1</v>
      </c>
      <c r="V25" s="9">
        <f>'[5]SQL Results'!U25</f>
        <v>1</v>
      </c>
      <c r="W25" s="36">
        <f>'[5]SQL Results'!W25</f>
        <v>1</v>
      </c>
      <c r="X25" s="33"/>
      <c r="Y25" s="40"/>
      <c r="Z25" s="35">
        <f>'[6]SQL Results'!H25</f>
        <v>-1</v>
      </c>
      <c r="AA25" s="9">
        <f>'[6]SQL Results'!J25</f>
        <v>-1</v>
      </c>
      <c r="AB25" s="9">
        <f>'[6]SQL Results'!U25</f>
        <v>-1</v>
      </c>
      <c r="AC25" s="36">
        <f>'[6]SQL Results'!W25</f>
        <v>-1</v>
      </c>
      <c r="AD25" s="35">
        <f>'[7]SQL Results'!H25</f>
        <v>1</v>
      </c>
      <c r="AE25" s="9">
        <f>'[7]SQL Results'!J25</f>
        <v>1</v>
      </c>
      <c r="AF25" s="9">
        <f>'[7]SQL Results'!U25</f>
        <v>1</v>
      </c>
      <c r="AG25" s="36">
        <f>'[7]SQL Results'!W25</f>
        <v>1</v>
      </c>
      <c r="AH25" s="33">
        <f>'[8]SQL Results (2)'!H25</f>
        <v>0.5</v>
      </c>
      <c r="AI25" s="40">
        <f>'[8]SQL Results (2)'!W25</f>
        <v>0.5</v>
      </c>
      <c r="AJ25" s="33">
        <f>'[9]SQL Results'!H25</f>
        <v>0.5</v>
      </c>
      <c r="AK25" s="34">
        <f>'[9]SQL Results'!W25</f>
        <v>0.5</v>
      </c>
      <c r="AL25" s="33">
        <f>'[10]SQL Results (2)'!H25</f>
        <v>0</v>
      </c>
      <c r="AM25" s="34">
        <f>'[10]SQL Results (2)'!W25</f>
        <v>0</v>
      </c>
      <c r="AN25" s="35">
        <f>'[11]SQL Results (2)'!H25</f>
        <v>1</v>
      </c>
      <c r="AO25" s="9">
        <f>'[11]SQL Results (2)'!J25</f>
        <v>1</v>
      </c>
      <c r="AP25" s="9">
        <f>'[11]SQL Results (2)'!U25</f>
        <v>1</v>
      </c>
      <c r="AQ25" s="36">
        <f>'[11]SQL Results (2)'!W25</f>
        <v>1</v>
      </c>
      <c r="AR25" s="35">
        <f>'[12]SQL Results (2)'!H25</f>
        <v>1</v>
      </c>
      <c r="AS25" s="9">
        <f>'[12]SQL Results (2)'!J25</f>
        <v>0</v>
      </c>
      <c r="AT25" s="9">
        <f>'[12]SQL Results (2)'!U25</f>
        <v>1</v>
      </c>
      <c r="AU25" s="36">
        <f>'[12]SQL Results (2)'!W25</f>
        <v>0</v>
      </c>
      <c r="AV25" s="35">
        <f>'[13]SQL Results'!H25</f>
        <v>1</v>
      </c>
      <c r="AW25" s="9">
        <f>'[13]SQL Results'!J25</f>
        <v>1</v>
      </c>
      <c r="AX25" s="9">
        <f>'[13]SQL Results'!U25</f>
        <v>1</v>
      </c>
      <c r="AY25" s="36">
        <f>'[13]SQL Results'!W25</f>
        <v>1</v>
      </c>
      <c r="AZ25" s="41"/>
      <c r="BA25" s="42"/>
      <c r="BB25" s="43">
        <f>'[14]SQL Results (2)'!H25</f>
        <v>0.5</v>
      </c>
      <c r="BC25" s="44">
        <f>'[14]SQL Results (2)'!W25</f>
        <v>0.5</v>
      </c>
      <c r="BD25" s="43">
        <f>'[15]SQL Results (2)'!H25</f>
        <v>0.5</v>
      </c>
      <c r="BE25" s="44">
        <f>'[15]SQL Results (2)'!W25</f>
        <v>0.5</v>
      </c>
      <c r="BF25" s="43">
        <f>'[16]SQL Results (2)'!H25</f>
        <v>0.5</v>
      </c>
      <c r="BG25" s="45">
        <f>'[16]SQL Results (2)'!W25</f>
        <v>0.5</v>
      </c>
      <c r="BH25" s="43">
        <f>'[17]SQL Results (2)'!H25</f>
        <v>0</v>
      </c>
      <c r="BI25" s="45">
        <f>'[17]SQL Results (2)'!W25</f>
        <v>0</v>
      </c>
      <c r="BJ25" s="43">
        <f>'[18]SQL Results (2)'!H25</f>
        <v>0.5</v>
      </c>
      <c r="BK25" s="45">
        <f>'[18]SQL Results (2)'!W25</f>
        <v>0.5</v>
      </c>
      <c r="BL25" s="35"/>
      <c r="BM25" s="9"/>
      <c r="BN25" s="9"/>
      <c r="BO25" s="36"/>
      <c r="BP25" s="43"/>
      <c r="BQ25" s="45"/>
      <c r="BR25" s="35">
        <f>'[19]SQL Results (2)'!H25</f>
        <v>0</v>
      </c>
      <c r="BS25" s="9">
        <f>'[19]SQL Results (2)'!J25</f>
        <v>0</v>
      </c>
      <c r="BT25" s="9">
        <f>'[19]SQL Results (2)'!U25</f>
        <v>0</v>
      </c>
      <c r="BU25" s="36">
        <f>'[19]SQL Results (2)'!W25</f>
        <v>0</v>
      </c>
      <c r="BV25" s="35">
        <f>'[20]SQL Results (2)'!H25</f>
        <v>0</v>
      </c>
      <c r="BW25" s="9">
        <f>'[20]SQL Results (2)'!J25</f>
        <v>0</v>
      </c>
      <c r="BX25" s="9">
        <f>'[20]SQL Results (2)'!U25</f>
        <v>0</v>
      </c>
      <c r="BY25" s="36">
        <f>'[20]SQL Results (2)'!W25</f>
        <v>0</v>
      </c>
      <c r="BZ25" s="43"/>
      <c r="CA25" s="45"/>
    </row>
    <row r="26" spans="1:79" x14ac:dyDescent="0.2">
      <c r="A26" s="2">
        <v>21</v>
      </c>
      <c r="B26" s="15" t="s">
        <v>46</v>
      </c>
      <c r="C26" s="54" t="s">
        <v>47</v>
      </c>
      <c r="D26" s="33">
        <f>'[1]SQL Results'!H26</f>
        <v>0</v>
      </c>
      <c r="E26" s="2">
        <f>'[1]SQL Results'!J26</f>
        <v>0</v>
      </c>
      <c r="F26" s="2">
        <f>'[1]SQL Results'!U26</f>
        <v>0</v>
      </c>
      <c r="G26" s="34">
        <f>'[1]SQL Results'!W26</f>
        <v>0</v>
      </c>
      <c r="H26" s="33">
        <f>'[2]SQL Results'!H26</f>
        <v>1</v>
      </c>
      <c r="I26" s="2">
        <f>'[2]SQL Results'!J26</f>
        <v>0</v>
      </c>
      <c r="J26" s="2">
        <f>'[2]SQL Results'!U26</f>
        <v>1</v>
      </c>
      <c r="K26" s="34">
        <f>'[2]SQL Results'!W26</f>
        <v>0</v>
      </c>
      <c r="L26" s="33">
        <f>'[3]SQL Results (2)'!H26</f>
        <v>0.5</v>
      </c>
      <c r="M26" s="2">
        <f>'[3]SQL Results (2)'!J26</f>
        <v>0</v>
      </c>
      <c r="N26" s="2">
        <f>'[3]SQL Results (2)'!U26</f>
        <v>0.5</v>
      </c>
      <c r="O26" s="34">
        <f>'[3]SQL Results (2)'!W26</f>
        <v>0</v>
      </c>
      <c r="P26" s="35">
        <f>'[4]SQL Results'!H26</f>
        <v>0.5</v>
      </c>
      <c r="Q26" s="9">
        <f>'[4]SQL Results'!J26</f>
        <v>0</v>
      </c>
      <c r="R26" s="9">
        <f>'[4]SQL Results'!U26</f>
        <v>0.5</v>
      </c>
      <c r="S26" s="36">
        <f>'[4]SQL Results'!W26</f>
        <v>0</v>
      </c>
      <c r="T26" s="35">
        <f>'[5]SQL Results'!H26</f>
        <v>0</v>
      </c>
      <c r="U26" s="9">
        <f>'[5]SQL Results'!J26</f>
        <v>0</v>
      </c>
      <c r="V26" s="9">
        <f>'[5]SQL Results'!U26</f>
        <v>0</v>
      </c>
      <c r="W26" s="36">
        <f>'[5]SQL Results'!W26</f>
        <v>0</v>
      </c>
      <c r="X26" s="33"/>
      <c r="Y26" s="40"/>
      <c r="Z26" s="35">
        <f>'[6]SQL Results'!H26</f>
        <v>-1</v>
      </c>
      <c r="AA26" s="9">
        <f>'[6]SQL Results'!J26</f>
        <v>-1</v>
      </c>
      <c r="AB26" s="9">
        <f>'[6]SQL Results'!U26</f>
        <v>-1</v>
      </c>
      <c r="AC26" s="36">
        <f>'[6]SQL Results'!W26</f>
        <v>-1</v>
      </c>
      <c r="AD26" s="35">
        <f>'[7]SQL Results'!H26</f>
        <v>1</v>
      </c>
      <c r="AE26" s="9">
        <f>'[7]SQL Results'!J26</f>
        <v>1</v>
      </c>
      <c r="AF26" s="9">
        <f>'[7]SQL Results'!U26</f>
        <v>1</v>
      </c>
      <c r="AG26" s="36">
        <f>'[7]SQL Results'!W26</f>
        <v>1</v>
      </c>
      <c r="AH26" s="33">
        <f>'[8]SQL Results (2)'!H26</f>
        <v>0</v>
      </c>
      <c r="AI26" s="40">
        <f>'[8]SQL Results (2)'!W26</f>
        <v>0</v>
      </c>
      <c r="AJ26" s="33">
        <f>'[9]SQL Results'!H26</f>
        <v>0</v>
      </c>
      <c r="AK26" s="34">
        <f>'[9]SQL Results'!W26</f>
        <v>0</v>
      </c>
      <c r="AL26" s="33">
        <f>'[10]SQL Results (2)'!H26</f>
        <v>0</v>
      </c>
      <c r="AM26" s="34">
        <f>'[10]SQL Results (2)'!W26</f>
        <v>0</v>
      </c>
      <c r="AN26" s="35">
        <f>'[11]SQL Results (2)'!H26</f>
        <v>1</v>
      </c>
      <c r="AO26" s="9">
        <f>'[11]SQL Results (2)'!J26</f>
        <v>1</v>
      </c>
      <c r="AP26" s="9">
        <f>'[11]SQL Results (2)'!U26</f>
        <v>1</v>
      </c>
      <c r="AQ26" s="36">
        <f>'[11]SQL Results (2)'!W26</f>
        <v>1</v>
      </c>
      <c r="AR26" s="35">
        <f>'[12]SQL Results (2)'!H26</f>
        <v>1</v>
      </c>
      <c r="AS26" s="9">
        <f>'[12]SQL Results (2)'!J26</f>
        <v>1</v>
      </c>
      <c r="AT26" s="9">
        <f>'[12]SQL Results (2)'!U26</f>
        <v>1</v>
      </c>
      <c r="AU26" s="36">
        <f>'[12]SQL Results (2)'!W26</f>
        <v>1</v>
      </c>
      <c r="AV26" s="35">
        <f>'[13]SQL Results'!H26</f>
        <v>1</v>
      </c>
      <c r="AW26" s="9">
        <f>'[13]SQL Results'!J26</f>
        <v>1</v>
      </c>
      <c r="AX26" s="9">
        <f>'[13]SQL Results'!U26</f>
        <v>1</v>
      </c>
      <c r="AY26" s="36">
        <f>'[13]SQL Results'!W26</f>
        <v>1</v>
      </c>
      <c r="AZ26" s="41"/>
      <c r="BA26" s="42"/>
      <c r="BB26" s="43">
        <f>'[14]SQL Results (2)'!H26</f>
        <v>0</v>
      </c>
      <c r="BC26" s="44">
        <f>'[14]SQL Results (2)'!W26</f>
        <v>0</v>
      </c>
      <c r="BD26" s="43">
        <f>'[15]SQL Results (2)'!H26</f>
        <v>0</v>
      </c>
      <c r="BE26" s="44">
        <f>'[15]SQL Results (2)'!W26</f>
        <v>0</v>
      </c>
      <c r="BF26" s="43">
        <f>'[16]SQL Results (2)'!H26</f>
        <v>0</v>
      </c>
      <c r="BG26" s="45">
        <f>'[16]SQL Results (2)'!W26</f>
        <v>0</v>
      </c>
      <c r="BH26" s="43">
        <f>'[17]SQL Results (2)'!H26</f>
        <v>1</v>
      </c>
      <c r="BI26" s="45">
        <f>'[17]SQL Results (2)'!W26</f>
        <v>1</v>
      </c>
      <c r="BJ26" s="43">
        <f>'[18]SQL Results (2)'!H26</f>
        <v>0</v>
      </c>
      <c r="BK26" s="45">
        <f>'[18]SQL Results (2)'!W26</f>
        <v>0</v>
      </c>
      <c r="BL26" s="35"/>
      <c r="BM26" s="9"/>
      <c r="BN26" s="9"/>
      <c r="BO26" s="36"/>
      <c r="BP26" s="43"/>
      <c r="BQ26" s="45"/>
      <c r="BR26" s="35">
        <f>'[19]SQL Results (2)'!H26</f>
        <v>0</v>
      </c>
      <c r="BS26" s="9">
        <f>'[19]SQL Results (2)'!J26</f>
        <v>0</v>
      </c>
      <c r="BT26" s="9">
        <f>'[19]SQL Results (2)'!U26</f>
        <v>0</v>
      </c>
      <c r="BU26" s="36">
        <f>'[19]SQL Results (2)'!W26</f>
        <v>0</v>
      </c>
      <c r="BV26" s="35">
        <f>'[20]SQL Results (2)'!H26</f>
        <v>-1</v>
      </c>
      <c r="BW26" s="9">
        <f>'[20]SQL Results (2)'!J26</f>
        <v>-1</v>
      </c>
      <c r="BX26" s="9">
        <f>'[20]SQL Results (2)'!U26</f>
        <v>-1</v>
      </c>
      <c r="BY26" s="36">
        <f>'[20]SQL Results (2)'!W26</f>
        <v>-1</v>
      </c>
      <c r="BZ26" s="43"/>
      <c r="CA26" s="45"/>
    </row>
    <row r="27" spans="1:79" x14ac:dyDescent="0.2">
      <c r="A27" s="2">
        <v>22</v>
      </c>
      <c r="B27" s="15" t="s">
        <v>48</v>
      </c>
      <c r="C27" s="54" t="s">
        <v>49</v>
      </c>
      <c r="D27" s="33">
        <f>'[1]SQL Results'!H27</f>
        <v>0</v>
      </c>
      <c r="E27" s="2">
        <f>'[1]SQL Results'!J27</f>
        <v>0.5</v>
      </c>
      <c r="F27" s="2">
        <f>'[1]SQL Results'!U27</f>
        <v>0</v>
      </c>
      <c r="G27" s="34">
        <f>'[1]SQL Results'!W27</f>
        <v>0.5</v>
      </c>
      <c r="H27" s="33">
        <f>'[2]SQL Results'!H27</f>
        <v>2</v>
      </c>
      <c r="I27" s="2">
        <f>'[2]SQL Results'!J27</f>
        <v>2</v>
      </c>
      <c r="J27" s="2">
        <f>'[2]SQL Results'!U27</f>
        <v>2</v>
      </c>
      <c r="K27" s="34">
        <f>'[2]SQL Results'!W27</f>
        <v>2</v>
      </c>
      <c r="L27" s="33">
        <f>'[3]SQL Results (2)'!H27</f>
        <v>0.5</v>
      </c>
      <c r="M27" s="2">
        <f>'[3]SQL Results (2)'!J27</f>
        <v>0</v>
      </c>
      <c r="N27" s="2">
        <f>'[3]SQL Results (2)'!U27</f>
        <v>0.5</v>
      </c>
      <c r="O27" s="34">
        <f>'[3]SQL Results (2)'!W27</f>
        <v>0</v>
      </c>
      <c r="P27" s="35">
        <f>'[4]SQL Results'!H27</f>
        <v>0.5</v>
      </c>
      <c r="Q27" s="9">
        <f>'[4]SQL Results'!J27</f>
        <v>1</v>
      </c>
      <c r="R27" s="9">
        <f>'[4]SQL Results'!U27</f>
        <v>0.5</v>
      </c>
      <c r="S27" s="36">
        <f>'[4]SQL Results'!W27</f>
        <v>1</v>
      </c>
      <c r="T27" s="35">
        <f>'[5]SQL Results'!H27</f>
        <v>1</v>
      </c>
      <c r="U27" s="9">
        <f>'[5]SQL Results'!J27</f>
        <v>1</v>
      </c>
      <c r="V27" s="9">
        <f>'[5]SQL Results'!U27</f>
        <v>1</v>
      </c>
      <c r="W27" s="36">
        <f>'[5]SQL Results'!W27</f>
        <v>1</v>
      </c>
      <c r="X27" s="33"/>
      <c r="Y27" s="40"/>
      <c r="Z27" s="35">
        <f>'[6]SQL Results'!H27</f>
        <v>-1</v>
      </c>
      <c r="AA27" s="9">
        <f>'[6]SQL Results'!J27</f>
        <v>-1</v>
      </c>
      <c r="AB27" s="9">
        <f>'[6]SQL Results'!U27</f>
        <v>-1</v>
      </c>
      <c r="AC27" s="36">
        <f>'[6]SQL Results'!W27</f>
        <v>-1</v>
      </c>
      <c r="AD27" s="35">
        <f>'[7]SQL Results'!H27</f>
        <v>1</v>
      </c>
      <c r="AE27" s="9">
        <f>'[7]SQL Results'!J27</f>
        <v>1</v>
      </c>
      <c r="AF27" s="9">
        <f>'[7]SQL Results'!U27</f>
        <v>1</v>
      </c>
      <c r="AG27" s="36">
        <f>'[7]SQL Results'!W27</f>
        <v>1</v>
      </c>
      <c r="AH27" s="33">
        <f>'[8]SQL Results (2)'!H27</f>
        <v>1</v>
      </c>
      <c r="AI27" s="40">
        <f>'[8]SQL Results (2)'!W27</f>
        <v>1</v>
      </c>
      <c r="AJ27" s="33">
        <f>'[9]SQL Results'!H27</f>
        <v>0.5</v>
      </c>
      <c r="AK27" s="34">
        <f>'[9]SQL Results'!W27</f>
        <v>0.5</v>
      </c>
      <c r="AL27" s="33">
        <f>'[10]SQL Results (2)'!H27</f>
        <v>1</v>
      </c>
      <c r="AM27" s="34">
        <f>'[10]SQL Results (2)'!W27</f>
        <v>1</v>
      </c>
      <c r="AN27" s="35">
        <f>'[11]SQL Results (2)'!H27</f>
        <v>1</v>
      </c>
      <c r="AO27" s="9">
        <f>'[11]SQL Results (2)'!J27</f>
        <v>1</v>
      </c>
      <c r="AP27" s="9">
        <f>'[11]SQL Results (2)'!U27</f>
        <v>1</v>
      </c>
      <c r="AQ27" s="36">
        <f>'[11]SQL Results (2)'!W27</f>
        <v>1</v>
      </c>
      <c r="AR27" s="35">
        <f>'[12]SQL Results (2)'!H27</f>
        <v>1</v>
      </c>
      <c r="AS27" s="9">
        <f>'[12]SQL Results (2)'!J27</f>
        <v>1</v>
      </c>
      <c r="AT27" s="9">
        <f>'[12]SQL Results (2)'!U27</f>
        <v>1</v>
      </c>
      <c r="AU27" s="36">
        <f>'[12]SQL Results (2)'!W27</f>
        <v>1</v>
      </c>
      <c r="AV27" s="35">
        <f>'[13]SQL Results'!H27</f>
        <v>1</v>
      </c>
      <c r="AW27" s="9">
        <f>'[13]SQL Results'!J27</f>
        <v>1</v>
      </c>
      <c r="AX27" s="9">
        <f>'[13]SQL Results'!U27</f>
        <v>1</v>
      </c>
      <c r="AY27" s="36">
        <f>'[13]SQL Results'!W27</f>
        <v>1</v>
      </c>
      <c r="AZ27" s="41"/>
      <c r="BA27" s="42"/>
      <c r="BB27" s="43">
        <f>'[14]SQL Results (2)'!H27</f>
        <v>0</v>
      </c>
      <c r="BC27" s="44">
        <f>'[14]SQL Results (2)'!W27</f>
        <v>0</v>
      </c>
      <c r="BD27" s="43">
        <f>'[15]SQL Results (2)'!H27</f>
        <v>0</v>
      </c>
      <c r="BE27" s="44">
        <f>'[15]SQL Results (2)'!W27</f>
        <v>0</v>
      </c>
      <c r="BF27" s="43">
        <f>'[16]SQL Results (2)'!H27</f>
        <v>0</v>
      </c>
      <c r="BG27" s="45">
        <f>'[16]SQL Results (2)'!W27</f>
        <v>0</v>
      </c>
      <c r="BH27" s="43">
        <f>'[17]SQL Results (2)'!H27</f>
        <v>1</v>
      </c>
      <c r="BI27" s="45">
        <f>'[17]SQL Results (2)'!W27</f>
        <v>1</v>
      </c>
      <c r="BJ27" s="43">
        <f>'[18]SQL Results (2)'!H27</f>
        <v>0</v>
      </c>
      <c r="BK27" s="45">
        <f>'[18]SQL Results (2)'!W27</f>
        <v>0</v>
      </c>
      <c r="BL27" s="35"/>
      <c r="BM27" s="9"/>
      <c r="BN27" s="9"/>
      <c r="BO27" s="36"/>
      <c r="BP27" s="43"/>
      <c r="BQ27" s="45"/>
      <c r="BR27" s="35">
        <f>'[19]SQL Results (2)'!H27</f>
        <v>0</v>
      </c>
      <c r="BS27" s="9">
        <f>'[19]SQL Results (2)'!J27</f>
        <v>0</v>
      </c>
      <c r="BT27" s="9">
        <f>'[19]SQL Results (2)'!U27</f>
        <v>0</v>
      </c>
      <c r="BU27" s="36">
        <f>'[19]SQL Results (2)'!W27</f>
        <v>0</v>
      </c>
      <c r="BV27" s="35">
        <f>'[20]SQL Results (2)'!H27</f>
        <v>0</v>
      </c>
      <c r="BW27" s="9">
        <f>'[20]SQL Results (2)'!J27</f>
        <v>0</v>
      </c>
      <c r="BX27" s="9">
        <f>'[20]SQL Results (2)'!U27</f>
        <v>0</v>
      </c>
      <c r="BY27" s="36">
        <f>'[20]SQL Results (2)'!W27</f>
        <v>0</v>
      </c>
      <c r="BZ27" s="43"/>
      <c r="CA27" s="45"/>
    </row>
    <row r="28" spans="1:79" x14ac:dyDescent="0.2">
      <c r="A28" s="2">
        <v>23</v>
      </c>
      <c r="B28" s="15" t="s">
        <v>50</v>
      </c>
      <c r="C28" s="54" t="s">
        <v>51</v>
      </c>
      <c r="D28" s="33">
        <f>'[1]SQL Results'!H28</f>
        <v>0</v>
      </c>
      <c r="E28" s="2">
        <f>'[1]SQL Results'!J28</f>
        <v>0.5</v>
      </c>
      <c r="F28" s="2">
        <f>'[1]SQL Results'!U28</f>
        <v>0</v>
      </c>
      <c r="G28" s="34">
        <f>'[1]SQL Results'!W28</f>
        <v>0.5</v>
      </c>
      <c r="H28" s="33">
        <f>'[2]SQL Results'!H28</f>
        <v>0</v>
      </c>
      <c r="I28" s="2">
        <f>'[2]SQL Results'!J28</f>
        <v>2</v>
      </c>
      <c r="J28" s="2">
        <f>'[2]SQL Results'!U28</f>
        <v>0</v>
      </c>
      <c r="K28" s="34">
        <f>'[2]SQL Results'!W28</f>
        <v>2</v>
      </c>
      <c r="L28" s="33">
        <f>'[3]SQL Results (2)'!H28</f>
        <v>0.5</v>
      </c>
      <c r="M28" s="2">
        <f>'[3]SQL Results (2)'!J28</f>
        <v>0</v>
      </c>
      <c r="N28" s="2">
        <f>'[3]SQL Results (2)'!U28</f>
        <v>0.5</v>
      </c>
      <c r="O28" s="34">
        <f>'[3]SQL Results (2)'!W28</f>
        <v>0</v>
      </c>
      <c r="P28" s="35">
        <f>'[4]SQL Results'!H28</f>
        <v>0.5</v>
      </c>
      <c r="Q28" s="9">
        <f>'[4]SQL Results'!J28</f>
        <v>1</v>
      </c>
      <c r="R28" s="9">
        <f>'[4]SQL Results'!U28</f>
        <v>0.5</v>
      </c>
      <c r="S28" s="36">
        <f>'[4]SQL Results'!W28</f>
        <v>1</v>
      </c>
      <c r="T28" s="35">
        <f>'[5]SQL Results'!H28</f>
        <v>1</v>
      </c>
      <c r="U28" s="9">
        <f>'[5]SQL Results'!J28</f>
        <v>1</v>
      </c>
      <c r="V28" s="9">
        <f>'[5]SQL Results'!U28</f>
        <v>1</v>
      </c>
      <c r="W28" s="36">
        <f>'[5]SQL Results'!W28</f>
        <v>1</v>
      </c>
      <c r="X28" s="33"/>
      <c r="Y28" s="40"/>
      <c r="Z28" s="35">
        <f>'[6]SQL Results'!H28</f>
        <v>-1</v>
      </c>
      <c r="AA28" s="9">
        <f>'[6]SQL Results'!J28</f>
        <v>-1</v>
      </c>
      <c r="AB28" s="9">
        <f>'[6]SQL Results'!U28</f>
        <v>-1</v>
      </c>
      <c r="AC28" s="36">
        <f>'[6]SQL Results'!W28</f>
        <v>-1</v>
      </c>
      <c r="AD28" s="35">
        <f>'[7]SQL Results'!H28</f>
        <v>1</v>
      </c>
      <c r="AE28" s="9">
        <f>'[7]SQL Results'!J28</f>
        <v>1</v>
      </c>
      <c r="AF28" s="9">
        <f>'[7]SQL Results'!U28</f>
        <v>1</v>
      </c>
      <c r="AG28" s="36">
        <f>'[7]SQL Results'!W28</f>
        <v>1</v>
      </c>
      <c r="AH28" s="33">
        <f>'[8]SQL Results (2)'!H28</f>
        <v>0.5</v>
      </c>
      <c r="AI28" s="40">
        <f>'[8]SQL Results (2)'!W28</f>
        <v>0.5</v>
      </c>
      <c r="AJ28" s="33">
        <f>'[9]SQL Results'!H28</f>
        <v>1</v>
      </c>
      <c r="AK28" s="34">
        <f>'[9]SQL Results'!W28</f>
        <v>1</v>
      </c>
      <c r="AL28" s="33">
        <f>'[10]SQL Results (2)'!H28</f>
        <v>2</v>
      </c>
      <c r="AM28" s="34">
        <f>'[10]SQL Results (2)'!W28</f>
        <v>2</v>
      </c>
      <c r="AN28" s="35">
        <f>'[11]SQL Results (2)'!H28</f>
        <v>1</v>
      </c>
      <c r="AO28" s="9">
        <f>'[11]SQL Results (2)'!J28</f>
        <v>0</v>
      </c>
      <c r="AP28" s="9">
        <f>'[11]SQL Results (2)'!U28</f>
        <v>1</v>
      </c>
      <c r="AQ28" s="36">
        <f>'[11]SQL Results (2)'!W28</f>
        <v>0</v>
      </c>
      <c r="AR28" s="35">
        <f>'[12]SQL Results (2)'!H28</f>
        <v>0.5</v>
      </c>
      <c r="AS28" s="9">
        <f>'[12]SQL Results (2)'!J28</f>
        <v>0</v>
      </c>
      <c r="AT28" s="9">
        <f>'[12]SQL Results (2)'!U28</f>
        <v>0.5</v>
      </c>
      <c r="AU28" s="36">
        <f>'[12]SQL Results (2)'!W28</f>
        <v>0</v>
      </c>
      <c r="AV28" s="35">
        <f>'[13]SQL Results'!H28</f>
        <v>1</v>
      </c>
      <c r="AW28" s="9">
        <f>'[13]SQL Results'!J28</f>
        <v>1</v>
      </c>
      <c r="AX28" s="9">
        <f>'[13]SQL Results'!U28</f>
        <v>1</v>
      </c>
      <c r="AY28" s="36">
        <f>'[13]SQL Results'!W28</f>
        <v>1</v>
      </c>
      <c r="AZ28" s="41"/>
      <c r="BA28" s="42"/>
      <c r="BB28" s="43">
        <f>'[14]SQL Results (2)'!H28</f>
        <v>0.5</v>
      </c>
      <c r="BC28" s="44">
        <f>'[14]SQL Results (2)'!W28</f>
        <v>0.5</v>
      </c>
      <c r="BD28" s="43">
        <f>'[15]SQL Results (2)'!H28</f>
        <v>0.5</v>
      </c>
      <c r="BE28" s="44">
        <f>'[15]SQL Results (2)'!W28</f>
        <v>0.5</v>
      </c>
      <c r="BF28" s="43">
        <f>'[16]SQL Results (2)'!H28</f>
        <v>0</v>
      </c>
      <c r="BG28" s="45">
        <f>'[16]SQL Results (2)'!W28</f>
        <v>0</v>
      </c>
      <c r="BH28" s="43">
        <f>'[17]SQL Results (2)'!H28</f>
        <v>1</v>
      </c>
      <c r="BI28" s="45">
        <f>'[17]SQL Results (2)'!W28</f>
        <v>1</v>
      </c>
      <c r="BJ28" s="43">
        <f>'[18]SQL Results (2)'!H28</f>
        <v>0.5</v>
      </c>
      <c r="BK28" s="45">
        <f>'[18]SQL Results (2)'!W28</f>
        <v>0.5</v>
      </c>
      <c r="BL28" s="35"/>
      <c r="BM28" s="9"/>
      <c r="BN28" s="9"/>
      <c r="BO28" s="36"/>
      <c r="BP28" s="43"/>
      <c r="BQ28" s="45"/>
      <c r="BR28" s="35">
        <f>'[19]SQL Results (2)'!H28</f>
        <v>-1</v>
      </c>
      <c r="BS28" s="9">
        <f>'[19]SQL Results (2)'!J28</f>
        <v>-1</v>
      </c>
      <c r="BT28" s="9">
        <f>'[19]SQL Results (2)'!U28</f>
        <v>-1</v>
      </c>
      <c r="BU28" s="36">
        <f>'[19]SQL Results (2)'!W28</f>
        <v>-1</v>
      </c>
      <c r="BV28" s="35">
        <f>'[20]SQL Results (2)'!H28</f>
        <v>0</v>
      </c>
      <c r="BW28" s="9">
        <f>'[20]SQL Results (2)'!J28</f>
        <v>0</v>
      </c>
      <c r="BX28" s="9">
        <f>'[20]SQL Results (2)'!U28</f>
        <v>0</v>
      </c>
      <c r="BY28" s="36">
        <f>'[20]SQL Results (2)'!W28</f>
        <v>0</v>
      </c>
      <c r="BZ28" s="43"/>
      <c r="CA28" s="45"/>
    </row>
    <row r="29" spans="1:79" x14ac:dyDescent="0.2">
      <c r="A29" s="2">
        <v>24</v>
      </c>
      <c r="B29" s="15" t="s">
        <v>52</v>
      </c>
      <c r="C29" s="54" t="s">
        <v>53</v>
      </c>
      <c r="D29" s="33">
        <f>'[1]SQL Results'!H29</f>
        <v>0</v>
      </c>
      <c r="E29" s="2">
        <f>'[1]SQL Results'!J29</f>
        <v>0</v>
      </c>
      <c r="F29" s="2">
        <f>'[1]SQL Results'!U29</f>
        <v>0</v>
      </c>
      <c r="G29" s="34">
        <f>'[1]SQL Results'!W29</f>
        <v>0</v>
      </c>
      <c r="H29" s="33">
        <f>'[2]SQL Results'!H29</f>
        <v>1</v>
      </c>
      <c r="I29" s="2">
        <f>'[2]SQL Results'!J29</f>
        <v>0</v>
      </c>
      <c r="J29" s="2">
        <f>'[2]SQL Results'!U29</f>
        <v>1</v>
      </c>
      <c r="K29" s="34">
        <f>'[2]SQL Results'!W29</f>
        <v>0</v>
      </c>
      <c r="L29" s="33">
        <f>'[3]SQL Results (2)'!H29</f>
        <v>0.5</v>
      </c>
      <c r="M29" s="2">
        <f>'[3]SQL Results (2)'!J29</f>
        <v>0</v>
      </c>
      <c r="N29" s="2">
        <f>'[3]SQL Results (2)'!U29</f>
        <v>0.5</v>
      </c>
      <c r="O29" s="34">
        <f>'[3]SQL Results (2)'!W29</f>
        <v>0</v>
      </c>
      <c r="P29" s="35">
        <f>'[4]SQL Results'!H29</f>
        <v>0.5</v>
      </c>
      <c r="Q29" s="9">
        <f>'[4]SQL Results'!J29</f>
        <v>0</v>
      </c>
      <c r="R29" s="9">
        <f>'[4]SQL Results'!U29</f>
        <v>0.5</v>
      </c>
      <c r="S29" s="36">
        <f>'[4]SQL Results'!W29</f>
        <v>0</v>
      </c>
      <c r="T29" s="35">
        <f>'[5]SQL Results'!H29</f>
        <v>0</v>
      </c>
      <c r="U29" s="9">
        <f>'[5]SQL Results'!J29</f>
        <v>0</v>
      </c>
      <c r="V29" s="9">
        <f>'[5]SQL Results'!U29</f>
        <v>0</v>
      </c>
      <c r="W29" s="36">
        <f>'[5]SQL Results'!W29</f>
        <v>0</v>
      </c>
      <c r="X29" s="33"/>
      <c r="Y29" s="40"/>
      <c r="Z29" s="35">
        <f>'[6]SQL Results'!H29</f>
        <v>0</v>
      </c>
      <c r="AA29" s="9">
        <f>'[6]SQL Results'!J29</f>
        <v>0</v>
      </c>
      <c r="AB29" s="9">
        <f>'[6]SQL Results'!U29</f>
        <v>0</v>
      </c>
      <c r="AC29" s="36">
        <f>'[6]SQL Results'!W29</f>
        <v>0</v>
      </c>
      <c r="AD29" s="35">
        <f>'[7]SQL Results'!H29</f>
        <v>1</v>
      </c>
      <c r="AE29" s="9">
        <f>'[7]SQL Results'!J29</f>
        <v>1</v>
      </c>
      <c r="AF29" s="9">
        <f>'[7]SQL Results'!U29</f>
        <v>1</v>
      </c>
      <c r="AG29" s="36">
        <f>'[7]SQL Results'!W29</f>
        <v>1</v>
      </c>
      <c r="AH29" s="33">
        <f>'[8]SQL Results (2)'!H29</f>
        <v>0</v>
      </c>
      <c r="AI29" s="40">
        <f>'[8]SQL Results (2)'!W29</f>
        <v>0</v>
      </c>
      <c r="AJ29" s="33">
        <f>'[9]SQL Results'!H29</f>
        <v>0</v>
      </c>
      <c r="AK29" s="34">
        <f>'[9]SQL Results'!W29</f>
        <v>0</v>
      </c>
      <c r="AL29" s="33">
        <f>'[10]SQL Results (2)'!H29</f>
        <v>0</v>
      </c>
      <c r="AM29" s="34">
        <f>'[10]SQL Results (2)'!W29</f>
        <v>0</v>
      </c>
      <c r="AN29" s="35">
        <f>'[11]SQL Results (2)'!H29</f>
        <v>1</v>
      </c>
      <c r="AO29" s="9">
        <f>'[11]SQL Results (2)'!J29</f>
        <v>1</v>
      </c>
      <c r="AP29" s="9">
        <f>'[11]SQL Results (2)'!U29</f>
        <v>1</v>
      </c>
      <c r="AQ29" s="36">
        <f>'[11]SQL Results (2)'!W29</f>
        <v>1</v>
      </c>
      <c r="AR29" s="35">
        <f>'[12]SQL Results (2)'!H29</f>
        <v>0</v>
      </c>
      <c r="AS29" s="9">
        <f>'[12]SQL Results (2)'!J29</f>
        <v>0</v>
      </c>
      <c r="AT29" s="9">
        <f>'[12]SQL Results (2)'!U29</f>
        <v>0</v>
      </c>
      <c r="AU29" s="36">
        <f>'[12]SQL Results (2)'!W29</f>
        <v>0</v>
      </c>
      <c r="AV29" s="35">
        <f>'[13]SQL Results'!H29</f>
        <v>1</v>
      </c>
      <c r="AW29" s="9">
        <f>'[13]SQL Results'!J29</f>
        <v>1</v>
      </c>
      <c r="AX29" s="9">
        <f>'[13]SQL Results'!U29</f>
        <v>1</v>
      </c>
      <c r="AY29" s="36">
        <f>'[13]SQL Results'!W29</f>
        <v>1</v>
      </c>
      <c r="AZ29" s="41"/>
      <c r="BA29" s="42"/>
      <c r="BB29" s="43">
        <f>'[14]SQL Results (2)'!H29</f>
        <v>0</v>
      </c>
      <c r="BC29" s="44">
        <f>'[14]SQL Results (2)'!W29</f>
        <v>0</v>
      </c>
      <c r="BD29" s="43">
        <f>'[15]SQL Results (2)'!H29</f>
        <v>0</v>
      </c>
      <c r="BE29" s="44">
        <f>'[15]SQL Results (2)'!W29</f>
        <v>0</v>
      </c>
      <c r="BF29" s="43">
        <f>'[16]SQL Results (2)'!H29</f>
        <v>0</v>
      </c>
      <c r="BG29" s="45">
        <f>'[16]SQL Results (2)'!W29</f>
        <v>0</v>
      </c>
      <c r="BH29" s="43">
        <f>'[17]SQL Results (2)'!H29</f>
        <v>0</v>
      </c>
      <c r="BI29" s="45">
        <f>'[17]SQL Results (2)'!W29</f>
        <v>0</v>
      </c>
      <c r="BJ29" s="43">
        <f>'[18]SQL Results (2)'!H29</f>
        <v>0</v>
      </c>
      <c r="BK29" s="45">
        <f>'[18]SQL Results (2)'!W29</f>
        <v>0</v>
      </c>
      <c r="BL29" s="35"/>
      <c r="BM29" s="9"/>
      <c r="BN29" s="9"/>
      <c r="BO29" s="36"/>
      <c r="BP29" s="43"/>
      <c r="BQ29" s="45"/>
      <c r="BR29" s="35">
        <f>'[19]SQL Results (2)'!H29</f>
        <v>0</v>
      </c>
      <c r="BS29" s="9">
        <f>'[19]SQL Results (2)'!J29</f>
        <v>0</v>
      </c>
      <c r="BT29" s="9">
        <f>'[19]SQL Results (2)'!U29</f>
        <v>0</v>
      </c>
      <c r="BU29" s="36">
        <f>'[19]SQL Results (2)'!W29</f>
        <v>0</v>
      </c>
      <c r="BV29" s="35">
        <f>'[20]SQL Results (2)'!H29</f>
        <v>0</v>
      </c>
      <c r="BW29" s="9">
        <f>'[20]SQL Results (2)'!J29</f>
        <v>0</v>
      </c>
      <c r="BX29" s="9">
        <f>'[20]SQL Results (2)'!U29</f>
        <v>0</v>
      </c>
      <c r="BY29" s="36">
        <f>'[20]SQL Results (2)'!W29</f>
        <v>0</v>
      </c>
      <c r="BZ29" s="43"/>
      <c r="CA29" s="45"/>
    </row>
    <row r="30" spans="1:79" x14ac:dyDescent="0.2">
      <c r="A30" s="2">
        <v>25</v>
      </c>
      <c r="B30" s="15" t="s">
        <v>54</v>
      </c>
      <c r="C30" s="54" t="s">
        <v>55</v>
      </c>
      <c r="D30" s="33">
        <f>'[1]SQL Results'!H30</f>
        <v>0</v>
      </c>
      <c r="E30" s="2">
        <f>'[1]SQL Results'!J30</f>
        <v>0</v>
      </c>
      <c r="F30" s="2">
        <f>'[1]SQL Results'!U30</f>
        <v>0</v>
      </c>
      <c r="G30" s="34">
        <f>'[1]SQL Results'!W30</f>
        <v>0</v>
      </c>
      <c r="H30" s="33">
        <f>'[2]SQL Results'!H30</f>
        <v>0</v>
      </c>
      <c r="I30" s="2">
        <f>'[2]SQL Results'!J30</f>
        <v>0</v>
      </c>
      <c r="J30" s="2">
        <f>'[2]SQL Results'!U30</f>
        <v>0</v>
      </c>
      <c r="K30" s="34">
        <f>'[2]SQL Results'!W30</f>
        <v>0</v>
      </c>
      <c r="L30" s="33">
        <f>'[3]SQL Results (2)'!H30</f>
        <v>0.5</v>
      </c>
      <c r="M30" s="2">
        <f>'[3]SQL Results (2)'!J30</f>
        <v>0</v>
      </c>
      <c r="N30" s="2">
        <f>'[3]SQL Results (2)'!U30</f>
        <v>0.5</v>
      </c>
      <c r="O30" s="34">
        <f>'[3]SQL Results (2)'!W30</f>
        <v>0</v>
      </c>
      <c r="P30" s="35">
        <f>'[4]SQL Results'!H30</f>
        <v>0</v>
      </c>
      <c r="Q30" s="9">
        <f>'[4]SQL Results'!J30</f>
        <v>1</v>
      </c>
      <c r="R30" s="9">
        <f>'[4]SQL Results'!U30</f>
        <v>0</v>
      </c>
      <c r="S30" s="36">
        <f>'[4]SQL Results'!W30</f>
        <v>1</v>
      </c>
      <c r="T30" s="35">
        <f>'[5]SQL Results'!H30</f>
        <v>0</v>
      </c>
      <c r="U30" s="9">
        <f>'[5]SQL Results'!J30</f>
        <v>1</v>
      </c>
      <c r="V30" s="9">
        <f>'[5]SQL Results'!U30</f>
        <v>0</v>
      </c>
      <c r="W30" s="36">
        <f>'[5]SQL Results'!W30</f>
        <v>1</v>
      </c>
      <c r="X30" s="33"/>
      <c r="Y30" s="40"/>
      <c r="Z30" s="35">
        <f>'[6]SQL Results'!H30</f>
        <v>-1</v>
      </c>
      <c r="AA30" s="9">
        <f>'[6]SQL Results'!J30</f>
        <v>-1</v>
      </c>
      <c r="AB30" s="9">
        <f>'[6]SQL Results'!U30</f>
        <v>-1</v>
      </c>
      <c r="AC30" s="36">
        <f>'[6]SQL Results'!W30</f>
        <v>-1</v>
      </c>
      <c r="AD30" s="35">
        <f>'[7]SQL Results'!H30</f>
        <v>1</v>
      </c>
      <c r="AE30" s="9">
        <f>'[7]SQL Results'!J30</f>
        <v>1</v>
      </c>
      <c r="AF30" s="9">
        <f>'[7]SQL Results'!U30</f>
        <v>1</v>
      </c>
      <c r="AG30" s="36">
        <f>'[7]SQL Results'!W30</f>
        <v>1</v>
      </c>
      <c r="AH30" s="33">
        <f>'[8]SQL Results (2)'!H30</f>
        <v>0.5</v>
      </c>
      <c r="AI30" s="40">
        <f>'[8]SQL Results (2)'!W30</f>
        <v>0.5</v>
      </c>
      <c r="AJ30" s="33">
        <f>'[9]SQL Results'!H30</f>
        <v>0.5</v>
      </c>
      <c r="AK30" s="34">
        <f>'[9]SQL Results'!W30</f>
        <v>0.5</v>
      </c>
      <c r="AL30" s="33">
        <f>'[10]SQL Results (2)'!H30</f>
        <v>0</v>
      </c>
      <c r="AM30" s="34">
        <f>'[10]SQL Results (2)'!W30</f>
        <v>0</v>
      </c>
      <c r="AN30" s="35">
        <f>'[11]SQL Results (2)'!H30</f>
        <v>1</v>
      </c>
      <c r="AO30" s="9">
        <f>'[11]SQL Results (2)'!J30</f>
        <v>1</v>
      </c>
      <c r="AP30" s="9">
        <f>'[11]SQL Results (2)'!U30</f>
        <v>1</v>
      </c>
      <c r="AQ30" s="36">
        <f>'[11]SQL Results (2)'!W30</f>
        <v>1</v>
      </c>
      <c r="AR30" s="35">
        <f>'[12]SQL Results (2)'!H30</f>
        <v>1</v>
      </c>
      <c r="AS30" s="9">
        <f>'[12]SQL Results (2)'!J30</f>
        <v>0</v>
      </c>
      <c r="AT30" s="9">
        <f>'[12]SQL Results (2)'!U30</f>
        <v>1</v>
      </c>
      <c r="AU30" s="36">
        <f>'[12]SQL Results (2)'!W30</f>
        <v>0</v>
      </c>
      <c r="AV30" s="35">
        <f>'[13]SQL Results'!H30</f>
        <v>1</v>
      </c>
      <c r="AW30" s="9">
        <f>'[13]SQL Results'!J30</f>
        <v>1</v>
      </c>
      <c r="AX30" s="9">
        <f>'[13]SQL Results'!U30</f>
        <v>1</v>
      </c>
      <c r="AY30" s="36">
        <f>'[13]SQL Results'!W30</f>
        <v>1</v>
      </c>
      <c r="AZ30" s="41"/>
      <c r="BA30" s="42"/>
      <c r="BB30" s="43">
        <f>'[14]SQL Results (2)'!H30</f>
        <v>0</v>
      </c>
      <c r="BC30" s="44">
        <f>'[14]SQL Results (2)'!W30</f>
        <v>0</v>
      </c>
      <c r="BD30" s="43">
        <f>'[15]SQL Results (2)'!H30</f>
        <v>0.5</v>
      </c>
      <c r="BE30" s="44">
        <f>'[15]SQL Results (2)'!W30</f>
        <v>0.5</v>
      </c>
      <c r="BF30" s="43">
        <f>'[16]SQL Results (2)'!H30</f>
        <v>0.5</v>
      </c>
      <c r="BG30" s="45">
        <f>'[16]SQL Results (2)'!W30</f>
        <v>0.5</v>
      </c>
      <c r="BH30" s="43">
        <f>'[17]SQL Results (2)'!H30</f>
        <v>1</v>
      </c>
      <c r="BI30" s="45">
        <f>'[17]SQL Results (2)'!W30</f>
        <v>1</v>
      </c>
      <c r="BJ30" s="43">
        <f>'[18]SQL Results (2)'!H30</f>
        <v>0.5</v>
      </c>
      <c r="BK30" s="45">
        <f>'[18]SQL Results (2)'!W30</f>
        <v>0.5</v>
      </c>
      <c r="BL30" s="35"/>
      <c r="BM30" s="9"/>
      <c r="BN30" s="9"/>
      <c r="BO30" s="36"/>
      <c r="BP30" s="43"/>
      <c r="BQ30" s="45"/>
      <c r="BR30" s="35">
        <f>'[19]SQL Results (2)'!H30</f>
        <v>-1</v>
      </c>
      <c r="BS30" s="9">
        <f>'[19]SQL Results (2)'!J30</f>
        <v>-1</v>
      </c>
      <c r="BT30" s="9">
        <f>'[19]SQL Results (2)'!U30</f>
        <v>-1</v>
      </c>
      <c r="BU30" s="36">
        <f>'[19]SQL Results (2)'!W30</f>
        <v>-1</v>
      </c>
      <c r="BV30" s="35">
        <f>'[20]SQL Results (2)'!H30</f>
        <v>0</v>
      </c>
      <c r="BW30" s="9">
        <f>'[20]SQL Results (2)'!J30</f>
        <v>0</v>
      </c>
      <c r="BX30" s="9">
        <f>'[20]SQL Results (2)'!U30</f>
        <v>0</v>
      </c>
      <c r="BY30" s="36">
        <f>'[20]SQL Results (2)'!W30</f>
        <v>0</v>
      </c>
      <c r="BZ30" s="43"/>
      <c r="CA30" s="45"/>
    </row>
    <row r="31" spans="1:79" x14ac:dyDescent="0.2">
      <c r="A31" s="2">
        <v>26</v>
      </c>
      <c r="B31" s="15" t="s">
        <v>56</v>
      </c>
      <c r="C31" s="54" t="s">
        <v>57</v>
      </c>
      <c r="D31" s="33">
        <f>'[1]SQL Results'!H31</f>
        <v>0.5</v>
      </c>
      <c r="E31" s="2">
        <f>'[1]SQL Results'!J31</f>
        <v>1</v>
      </c>
      <c r="F31" s="2">
        <f>'[1]SQL Results'!U31</f>
        <v>0.5</v>
      </c>
      <c r="G31" s="34">
        <f>'[1]SQL Results'!W31</f>
        <v>1</v>
      </c>
      <c r="H31" s="33">
        <f>'[2]SQL Results'!H31</f>
        <v>0</v>
      </c>
      <c r="I31" s="2">
        <f>'[2]SQL Results'!J31</f>
        <v>0</v>
      </c>
      <c r="J31" s="2">
        <f>'[2]SQL Results'!U31</f>
        <v>0</v>
      </c>
      <c r="K31" s="34">
        <f>'[2]SQL Results'!W31</f>
        <v>0</v>
      </c>
      <c r="L31" s="33">
        <f>'[3]SQL Results (2)'!H31</f>
        <v>0.5</v>
      </c>
      <c r="M31" s="2">
        <f>'[3]SQL Results (2)'!J31</f>
        <v>0</v>
      </c>
      <c r="N31" s="2">
        <f>'[3]SQL Results (2)'!U31</f>
        <v>0.5</v>
      </c>
      <c r="O31" s="34">
        <f>'[3]SQL Results (2)'!W31</f>
        <v>0</v>
      </c>
      <c r="P31" s="35">
        <f>'[4]SQL Results'!H31</f>
        <v>0.5</v>
      </c>
      <c r="Q31" s="9">
        <f>'[4]SQL Results'!J31</f>
        <v>1</v>
      </c>
      <c r="R31" s="9">
        <f>'[4]SQL Results'!U31</f>
        <v>0.5</v>
      </c>
      <c r="S31" s="36">
        <f>'[4]SQL Results'!W31</f>
        <v>1</v>
      </c>
      <c r="T31" s="35">
        <f>'[5]SQL Results'!H31</f>
        <v>0</v>
      </c>
      <c r="U31" s="9">
        <f>'[5]SQL Results'!J31</f>
        <v>1</v>
      </c>
      <c r="V31" s="9">
        <f>'[5]SQL Results'!U31</f>
        <v>0</v>
      </c>
      <c r="W31" s="36">
        <f>'[5]SQL Results'!W31</f>
        <v>1</v>
      </c>
      <c r="X31" s="33"/>
      <c r="Y31" s="40"/>
      <c r="Z31" s="35">
        <f>'[6]SQL Results'!H31</f>
        <v>2</v>
      </c>
      <c r="AA31" s="9">
        <f>'[6]SQL Results'!J31</f>
        <v>2</v>
      </c>
      <c r="AB31" s="9">
        <f>'[6]SQL Results'!U31</f>
        <v>2</v>
      </c>
      <c r="AC31" s="36">
        <f>'[6]SQL Results'!W31</f>
        <v>2</v>
      </c>
      <c r="AD31" s="35">
        <f>'[7]SQL Results'!H31</f>
        <v>1</v>
      </c>
      <c r="AE31" s="9">
        <f>'[7]SQL Results'!J31</f>
        <v>1</v>
      </c>
      <c r="AF31" s="9">
        <f>'[7]SQL Results'!U31</f>
        <v>1</v>
      </c>
      <c r="AG31" s="36">
        <f>'[7]SQL Results'!W31</f>
        <v>1</v>
      </c>
      <c r="AH31" s="33">
        <f>'[8]SQL Results (2)'!H31</f>
        <v>0.5</v>
      </c>
      <c r="AI31" s="40">
        <f>'[8]SQL Results (2)'!W31</f>
        <v>0.5</v>
      </c>
      <c r="AJ31" s="33">
        <f>'[9]SQL Results'!H31</f>
        <v>0.5</v>
      </c>
      <c r="AK31" s="34">
        <f>'[9]SQL Results'!W31</f>
        <v>0.5</v>
      </c>
      <c r="AL31" s="33">
        <f>'[10]SQL Results (2)'!H31</f>
        <v>0</v>
      </c>
      <c r="AM31" s="34">
        <f>'[10]SQL Results (2)'!W31</f>
        <v>0</v>
      </c>
      <c r="AN31" s="35">
        <f>'[11]SQL Results (2)'!H31</f>
        <v>1</v>
      </c>
      <c r="AO31" s="9">
        <f>'[11]SQL Results (2)'!J31</f>
        <v>1</v>
      </c>
      <c r="AP31" s="9">
        <f>'[11]SQL Results (2)'!U31</f>
        <v>1</v>
      </c>
      <c r="AQ31" s="36">
        <f>'[11]SQL Results (2)'!W31</f>
        <v>1</v>
      </c>
      <c r="AR31" s="35">
        <f>'[12]SQL Results (2)'!H31</f>
        <v>1</v>
      </c>
      <c r="AS31" s="9">
        <f>'[12]SQL Results (2)'!J31</f>
        <v>1</v>
      </c>
      <c r="AT31" s="9">
        <f>'[12]SQL Results (2)'!U31</f>
        <v>1</v>
      </c>
      <c r="AU31" s="36">
        <f>'[12]SQL Results (2)'!W31</f>
        <v>1</v>
      </c>
      <c r="AV31" s="35">
        <f>'[13]SQL Results'!H31</f>
        <v>1</v>
      </c>
      <c r="AW31" s="9">
        <f>'[13]SQL Results'!J31</f>
        <v>1</v>
      </c>
      <c r="AX31" s="9">
        <f>'[13]SQL Results'!U31</f>
        <v>1</v>
      </c>
      <c r="AY31" s="36">
        <f>'[13]SQL Results'!W31</f>
        <v>1</v>
      </c>
      <c r="AZ31" s="41"/>
      <c r="BA31" s="42"/>
      <c r="BB31" s="43">
        <f>'[14]SQL Results (2)'!H31</f>
        <v>0.5</v>
      </c>
      <c r="BC31" s="44">
        <f>'[14]SQL Results (2)'!W31</f>
        <v>0.5</v>
      </c>
      <c r="BD31" s="43">
        <f>'[15]SQL Results (2)'!H31</f>
        <v>0.5</v>
      </c>
      <c r="BE31" s="44">
        <f>'[15]SQL Results (2)'!W31</f>
        <v>0.5</v>
      </c>
      <c r="BF31" s="43">
        <f>'[16]SQL Results (2)'!H31</f>
        <v>0.5</v>
      </c>
      <c r="BG31" s="45">
        <f>'[16]SQL Results (2)'!W31</f>
        <v>0.5</v>
      </c>
      <c r="BH31" s="43">
        <f>'[17]SQL Results (2)'!H31</f>
        <v>0</v>
      </c>
      <c r="BI31" s="45">
        <f>'[17]SQL Results (2)'!W31</f>
        <v>0</v>
      </c>
      <c r="BJ31" s="43">
        <f>'[18]SQL Results (2)'!H31</f>
        <v>0.5</v>
      </c>
      <c r="BK31" s="45">
        <f>'[18]SQL Results (2)'!W31</f>
        <v>0.5</v>
      </c>
      <c r="BL31" s="35"/>
      <c r="BM31" s="9"/>
      <c r="BN31" s="9"/>
      <c r="BO31" s="36"/>
      <c r="BP31" s="43"/>
      <c r="BQ31" s="45"/>
      <c r="BR31" s="35">
        <f>'[19]SQL Results (2)'!H31</f>
        <v>0</v>
      </c>
      <c r="BS31" s="9">
        <f>'[19]SQL Results (2)'!J31</f>
        <v>0</v>
      </c>
      <c r="BT31" s="9">
        <f>'[19]SQL Results (2)'!U31</f>
        <v>0</v>
      </c>
      <c r="BU31" s="36">
        <f>'[19]SQL Results (2)'!W31</f>
        <v>0</v>
      </c>
      <c r="BV31" s="35">
        <f>'[20]SQL Results (2)'!H31</f>
        <v>0</v>
      </c>
      <c r="BW31" s="9">
        <f>'[20]SQL Results (2)'!J31</f>
        <v>0</v>
      </c>
      <c r="BX31" s="9">
        <f>'[20]SQL Results (2)'!U31</f>
        <v>0</v>
      </c>
      <c r="BY31" s="36">
        <f>'[20]SQL Results (2)'!W31</f>
        <v>0</v>
      </c>
      <c r="BZ31" s="43"/>
      <c r="CA31" s="45"/>
    </row>
    <row r="32" spans="1:79" x14ac:dyDescent="0.2">
      <c r="A32" s="2">
        <v>27</v>
      </c>
      <c r="B32" s="15" t="s">
        <v>58</v>
      </c>
      <c r="C32" s="54" t="s">
        <v>59</v>
      </c>
      <c r="D32" s="33">
        <f>'[1]SQL Results'!H32</f>
        <v>0</v>
      </c>
      <c r="E32" s="2">
        <f>'[1]SQL Results'!J32</f>
        <v>1</v>
      </c>
      <c r="F32" s="2">
        <f>'[1]SQL Results'!U32</f>
        <v>0</v>
      </c>
      <c r="G32" s="34">
        <f>'[1]SQL Results'!W32</f>
        <v>1</v>
      </c>
      <c r="H32" s="33">
        <f>'[2]SQL Results'!H32</f>
        <v>0</v>
      </c>
      <c r="I32" s="2">
        <f>'[2]SQL Results'!J32</f>
        <v>0</v>
      </c>
      <c r="J32" s="2">
        <f>'[2]SQL Results'!U32</f>
        <v>0</v>
      </c>
      <c r="K32" s="34">
        <f>'[2]SQL Results'!W32</f>
        <v>0</v>
      </c>
      <c r="L32" s="33">
        <f>'[3]SQL Results (2)'!H32</f>
        <v>0.5</v>
      </c>
      <c r="M32" s="2">
        <f>'[3]SQL Results (2)'!J32</f>
        <v>0</v>
      </c>
      <c r="N32" s="2">
        <f>'[3]SQL Results (2)'!U32</f>
        <v>0.5</v>
      </c>
      <c r="O32" s="34">
        <f>'[3]SQL Results (2)'!W32</f>
        <v>0</v>
      </c>
      <c r="P32" s="35">
        <f>'[4]SQL Results'!H32</f>
        <v>0</v>
      </c>
      <c r="Q32" s="9">
        <f>'[4]SQL Results'!J32</f>
        <v>1</v>
      </c>
      <c r="R32" s="9">
        <f>'[4]SQL Results'!U32</f>
        <v>0</v>
      </c>
      <c r="S32" s="36">
        <f>'[4]SQL Results'!W32</f>
        <v>1</v>
      </c>
      <c r="T32" s="35">
        <f>'[5]SQL Results'!H32</f>
        <v>0</v>
      </c>
      <c r="U32" s="9">
        <f>'[5]SQL Results'!J32</f>
        <v>0</v>
      </c>
      <c r="V32" s="9">
        <f>'[5]SQL Results'!U32</f>
        <v>0</v>
      </c>
      <c r="W32" s="36">
        <f>'[5]SQL Results'!W32</f>
        <v>0</v>
      </c>
      <c r="X32" s="33"/>
      <c r="Y32" s="40"/>
      <c r="Z32" s="35">
        <f>'[6]SQL Results'!H32</f>
        <v>-1</v>
      </c>
      <c r="AA32" s="9">
        <f>'[6]SQL Results'!J32</f>
        <v>-1</v>
      </c>
      <c r="AB32" s="9">
        <f>'[6]SQL Results'!U32</f>
        <v>-1</v>
      </c>
      <c r="AC32" s="36">
        <f>'[6]SQL Results'!W32</f>
        <v>-1</v>
      </c>
      <c r="AD32" s="35">
        <f>'[7]SQL Results'!H32</f>
        <v>1</v>
      </c>
      <c r="AE32" s="9">
        <f>'[7]SQL Results'!J32</f>
        <v>1</v>
      </c>
      <c r="AF32" s="9">
        <f>'[7]SQL Results'!U32</f>
        <v>1</v>
      </c>
      <c r="AG32" s="36">
        <f>'[7]SQL Results'!W32</f>
        <v>1</v>
      </c>
      <c r="AH32" s="33">
        <f>'[8]SQL Results (2)'!H32</f>
        <v>0</v>
      </c>
      <c r="AI32" s="40">
        <f>'[8]SQL Results (2)'!W32</f>
        <v>0</v>
      </c>
      <c r="AJ32" s="33">
        <f>'[9]SQL Results'!H32</f>
        <v>1</v>
      </c>
      <c r="AK32" s="34">
        <f>'[9]SQL Results'!W32</f>
        <v>1</v>
      </c>
      <c r="AL32" s="33">
        <f>'[10]SQL Results (2)'!H32</f>
        <v>0</v>
      </c>
      <c r="AM32" s="34">
        <f>'[10]SQL Results (2)'!W32</f>
        <v>0</v>
      </c>
      <c r="AN32" s="35">
        <f>'[11]SQL Results (2)'!H32</f>
        <v>1</v>
      </c>
      <c r="AO32" s="9">
        <f>'[11]SQL Results (2)'!J32</f>
        <v>0.5</v>
      </c>
      <c r="AP32" s="9">
        <f>'[11]SQL Results (2)'!U32</f>
        <v>1</v>
      </c>
      <c r="AQ32" s="36">
        <f>'[11]SQL Results (2)'!W32</f>
        <v>0.5</v>
      </c>
      <c r="AR32" s="35">
        <f>'[12]SQL Results (2)'!H32</f>
        <v>0</v>
      </c>
      <c r="AS32" s="9">
        <f>'[12]SQL Results (2)'!J32</f>
        <v>1</v>
      </c>
      <c r="AT32" s="9">
        <f>'[12]SQL Results (2)'!U32</f>
        <v>0</v>
      </c>
      <c r="AU32" s="36">
        <f>'[12]SQL Results (2)'!W32</f>
        <v>1</v>
      </c>
      <c r="AV32" s="35">
        <f>'[13]SQL Results'!H32</f>
        <v>1</v>
      </c>
      <c r="AW32" s="9">
        <f>'[13]SQL Results'!J32</f>
        <v>1</v>
      </c>
      <c r="AX32" s="9">
        <f>'[13]SQL Results'!U32</f>
        <v>1</v>
      </c>
      <c r="AY32" s="36">
        <f>'[13]SQL Results'!W32</f>
        <v>1</v>
      </c>
      <c r="AZ32" s="41"/>
      <c r="BA32" s="42"/>
      <c r="BB32" s="43">
        <f>'[14]SQL Results (2)'!H32</f>
        <v>0</v>
      </c>
      <c r="BC32" s="44">
        <f>'[14]SQL Results (2)'!W32</f>
        <v>0</v>
      </c>
      <c r="BD32" s="43">
        <f>'[15]SQL Results (2)'!H32</f>
        <v>0</v>
      </c>
      <c r="BE32" s="44">
        <f>'[15]SQL Results (2)'!W32</f>
        <v>0</v>
      </c>
      <c r="BF32" s="43">
        <f>'[16]SQL Results (2)'!H32</f>
        <v>0</v>
      </c>
      <c r="BG32" s="45">
        <f>'[16]SQL Results (2)'!W32</f>
        <v>0</v>
      </c>
      <c r="BH32" s="43">
        <f>'[17]SQL Results (2)'!H32</f>
        <v>0</v>
      </c>
      <c r="BI32" s="45">
        <f>'[17]SQL Results (2)'!W32</f>
        <v>0</v>
      </c>
      <c r="BJ32" s="43">
        <f>'[18]SQL Results (2)'!H32</f>
        <v>0</v>
      </c>
      <c r="BK32" s="45">
        <f>'[18]SQL Results (2)'!W32</f>
        <v>0</v>
      </c>
      <c r="BL32" s="35"/>
      <c r="BM32" s="9"/>
      <c r="BN32" s="9"/>
      <c r="BO32" s="36"/>
      <c r="BP32" s="43"/>
      <c r="BQ32" s="45"/>
      <c r="BR32" s="35">
        <f>'[19]SQL Results (2)'!H32</f>
        <v>-1</v>
      </c>
      <c r="BS32" s="9">
        <f>'[19]SQL Results (2)'!J32</f>
        <v>-1</v>
      </c>
      <c r="BT32" s="9">
        <f>'[19]SQL Results (2)'!U32</f>
        <v>-1</v>
      </c>
      <c r="BU32" s="36">
        <f>'[19]SQL Results (2)'!W32</f>
        <v>-1</v>
      </c>
      <c r="BV32" s="35">
        <f>'[20]SQL Results (2)'!H32</f>
        <v>0</v>
      </c>
      <c r="BW32" s="9">
        <f>'[20]SQL Results (2)'!J32</f>
        <v>0</v>
      </c>
      <c r="BX32" s="9">
        <f>'[20]SQL Results (2)'!U32</f>
        <v>0</v>
      </c>
      <c r="BY32" s="36">
        <f>'[20]SQL Results (2)'!W32</f>
        <v>0</v>
      </c>
      <c r="BZ32" s="43"/>
      <c r="CA32" s="45"/>
    </row>
    <row r="33" spans="1:79" x14ac:dyDescent="0.2">
      <c r="A33" s="2">
        <v>28</v>
      </c>
      <c r="B33" s="15" t="s">
        <v>60</v>
      </c>
      <c r="C33" s="54" t="s">
        <v>61</v>
      </c>
      <c r="D33" s="33">
        <f>'[1]SQL Results'!H33</f>
        <v>1</v>
      </c>
      <c r="E33" s="2">
        <f>'[1]SQL Results'!J33</f>
        <v>0</v>
      </c>
      <c r="F33" s="2">
        <f>'[1]SQL Results'!U33</f>
        <v>1</v>
      </c>
      <c r="G33" s="34">
        <f>'[1]SQL Results'!W33</f>
        <v>0</v>
      </c>
      <c r="H33" s="33">
        <f>'[2]SQL Results'!H33</f>
        <v>1</v>
      </c>
      <c r="I33" s="2">
        <f>'[2]SQL Results'!J33</f>
        <v>2</v>
      </c>
      <c r="J33" s="2">
        <f>'[2]SQL Results'!U33</f>
        <v>1</v>
      </c>
      <c r="K33" s="34">
        <f>'[2]SQL Results'!W33</f>
        <v>2</v>
      </c>
      <c r="L33" s="33">
        <f>'[3]SQL Results (2)'!H33</f>
        <v>0.5</v>
      </c>
      <c r="M33" s="2">
        <f>'[3]SQL Results (2)'!J33</f>
        <v>0</v>
      </c>
      <c r="N33" s="2">
        <f>'[3]SQL Results (2)'!U33</f>
        <v>0.5</v>
      </c>
      <c r="O33" s="34">
        <f>'[3]SQL Results (2)'!W33</f>
        <v>0</v>
      </c>
      <c r="P33" s="35">
        <f>'[4]SQL Results'!H33</f>
        <v>0</v>
      </c>
      <c r="Q33" s="9">
        <f>'[4]SQL Results'!J33</f>
        <v>1</v>
      </c>
      <c r="R33" s="9">
        <f>'[4]SQL Results'!U33</f>
        <v>0</v>
      </c>
      <c r="S33" s="36">
        <f>'[4]SQL Results'!W33</f>
        <v>1</v>
      </c>
      <c r="T33" s="35">
        <f>'[5]SQL Results'!H33</f>
        <v>1</v>
      </c>
      <c r="U33" s="9">
        <f>'[5]SQL Results'!J33</f>
        <v>1</v>
      </c>
      <c r="V33" s="9">
        <f>'[5]SQL Results'!U33</f>
        <v>1</v>
      </c>
      <c r="W33" s="36">
        <f>'[5]SQL Results'!W33</f>
        <v>1</v>
      </c>
      <c r="X33" s="33"/>
      <c r="Y33" s="40"/>
      <c r="Z33" s="35">
        <f>'[6]SQL Results'!H33</f>
        <v>0</v>
      </c>
      <c r="AA33" s="9">
        <f>'[6]SQL Results'!J33</f>
        <v>0</v>
      </c>
      <c r="AB33" s="9">
        <f>'[6]SQL Results'!U33</f>
        <v>0</v>
      </c>
      <c r="AC33" s="36">
        <f>'[6]SQL Results'!W33</f>
        <v>0</v>
      </c>
      <c r="AD33" s="35">
        <f>'[7]SQL Results'!H33</f>
        <v>1</v>
      </c>
      <c r="AE33" s="9">
        <f>'[7]SQL Results'!J33</f>
        <v>1</v>
      </c>
      <c r="AF33" s="9">
        <f>'[7]SQL Results'!U33</f>
        <v>1</v>
      </c>
      <c r="AG33" s="36">
        <f>'[7]SQL Results'!W33</f>
        <v>1</v>
      </c>
      <c r="AH33" s="33">
        <f>'[8]SQL Results (2)'!H33</f>
        <v>0.5</v>
      </c>
      <c r="AI33" s="40">
        <f>'[8]SQL Results (2)'!W33</f>
        <v>0.5</v>
      </c>
      <c r="AJ33" s="33">
        <f>'[9]SQL Results'!H33</f>
        <v>0.5</v>
      </c>
      <c r="AK33" s="34">
        <f>'[9]SQL Results'!W33</f>
        <v>0.5</v>
      </c>
      <c r="AL33" s="33">
        <f>'[10]SQL Results (2)'!H33</f>
        <v>2</v>
      </c>
      <c r="AM33" s="34">
        <f>'[10]SQL Results (2)'!W33</f>
        <v>2</v>
      </c>
      <c r="AN33" s="35">
        <f>'[11]SQL Results (2)'!H33</f>
        <v>1</v>
      </c>
      <c r="AO33" s="9">
        <f>'[11]SQL Results (2)'!J33</f>
        <v>0</v>
      </c>
      <c r="AP33" s="9">
        <f>'[11]SQL Results (2)'!U33</f>
        <v>1</v>
      </c>
      <c r="AQ33" s="36">
        <f>'[11]SQL Results (2)'!W33</f>
        <v>0</v>
      </c>
      <c r="AR33" s="35">
        <f>'[12]SQL Results (2)'!H33</f>
        <v>1</v>
      </c>
      <c r="AS33" s="9">
        <f>'[12]SQL Results (2)'!J33</f>
        <v>0</v>
      </c>
      <c r="AT33" s="9">
        <f>'[12]SQL Results (2)'!U33</f>
        <v>1</v>
      </c>
      <c r="AU33" s="36">
        <f>'[12]SQL Results (2)'!W33</f>
        <v>0</v>
      </c>
      <c r="AV33" s="35">
        <f>'[13]SQL Results'!H33</f>
        <v>1</v>
      </c>
      <c r="AW33" s="9">
        <f>'[13]SQL Results'!J33</f>
        <v>1</v>
      </c>
      <c r="AX33" s="9">
        <f>'[13]SQL Results'!U33</f>
        <v>1</v>
      </c>
      <c r="AY33" s="36">
        <f>'[13]SQL Results'!W33</f>
        <v>1</v>
      </c>
      <c r="AZ33" s="41"/>
      <c r="BA33" s="42"/>
      <c r="BB33" s="43">
        <f>'[14]SQL Results (2)'!H33</f>
        <v>0.5</v>
      </c>
      <c r="BC33" s="44">
        <f>'[14]SQL Results (2)'!W33</f>
        <v>0.5</v>
      </c>
      <c r="BD33" s="43">
        <f>'[15]SQL Results (2)'!H33</f>
        <v>0.5</v>
      </c>
      <c r="BE33" s="44">
        <f>'[15]SQL Results (2)'!W33</f>
        <v>0.5</v>
      </c>
      <c r="BF33" s="43">
        <f>'[16]SQL Results (2)'!H33</f>
        <v>0.5</v>
      </c>
      <c r="BG33" s="45">
        <f>'[16]SQL Results (2)'!W33</f>
        <v>0.5</v>
      </c>
      <c r="BH33" s="43">
        <f>'[17]SQL Results (2)'!H33</f>
        <v>-1</v>
      </c>
      <c r="BI33" s="45">
        <f>'[17]SQL Results (2)'!W33</f>
        <v>-1</v>
      </c>
      <c r="BJ33" s="43">
        <f>'[18]SQL Results (2)'!H33</f>
        <v>1</v>
      </c>
      <c r="BK33" s="45">
        <f>'[18]SQL Results (2)'!W33</f>
        <v>1</v>
      </c>
      <c r="BL33" s="35"/>
      <c r="BM33" s="9"/>
      <c r="BN33" s="9"/>
      <c r="BO33" s="36"/>
      <c r="BP33" s="43"/>
      <c r="BQ33" s="45"/>
      <c r="BR33" s="35">
        <f>'[19]SQL Results (2)'!H33</f>
        <v>-1</v>
      </c>
      <c r="BS33" s="9">
        <f>'[19]SQL Results (2)'!J33</f>
        <v>-1</v>
      </c>
      <c r="BT33" s="9">
        <f>'[19]SQL Results (2)'!U33</f>
        <v>-1</v>
      </c>
      <c r="BU33" s="36">
        <f>'[19]SQL Results (2)'!W33</f>
        <v>-1</v>
      </c>
      <c r="BV33" s="35">
        <f>'[20]SQL Results (2)'!H33</f>
        <v>-1</v>
      </c>
      <c r="BW33" s="9">
        <f>'[20]SQL Results (2)'!J33</f>
        <v>-1</v>
      </c>
      <c r="BX33" s="9">
        <f>'[20]SQL Results (2)'!U33</f>
        <v>-1</v>
      </c>
      <c r="BY33" s="36">
        <f>'[20]SQL Results (2)'!W33</f>
        <v>-1</v>
      </c>
      <c r="BZ33" s="43"/>
      <c r="CA33" s="45"/>
    </row>
    <row r="34" spans="1:79" x14ac:dyDescent="0.2">
      <c r="A34" s="2">
        <v>29</v>
      </c>
      <c r="B34" s="15" t="s">
        <v>62</v>
      </c>
      <c r="C34" s="54" t="s">
        <v>63</v>
      </c>
      <c r="D34" s="33">
        <f>'[1]SQL Results'!H34</f>
        <v>1</v>
      </c>
      <c r="E34" s="2">
        <f>'[1]SQL Results'!J34</f>
        <v>1</v>
      </c>
      <c r="F34" s="2">
        <f>'[1]SQL Results'!U34</f>
        <v>1</v>
      </c>
      <c r="G34" s="34">
        <f>'[1]SQL Results'!W34</f>
        <v>1</v>
      </c>
      <c r="H34" s="33">
        <f>'[2]SQL Results'!H34</f>
        <v>0</v>
      </c>
      <c r="I34" s="2">
        <f>'[2]SQL Results'!J34</f>
        <v>0</v>
      </c>
      <c r="J34" s="2">
        <f>'[2]SQL Results'!U34</f>
        <v>0</v>
      </c>
      <c r="K34" s="34">
        <f>'[2]SQL Results'!W34</f>
        <v>0</v>
      </c>
      <c r="L34" s="33">
        <f>'[3]SQL Results (2)'!H34</f>
        <v>0.5</v>
      </c>
      <c r="M34" s="2">
        <f>'[3]SQL Results (2)'!J34</f>
        <v>0</v>
      </c>
      <c r="N34" s="2">
        <f>'[3]SQL Results (2)'!U34</f>
        <v>0.5</v>
      </c>
      <c r="O34" s="34">
        <f>'[3]SQL Results (2)'!W34</f>
        <v>0</v>
      </c>
      <c r="P34" s="35">
        <f>'[4]SQL Results'!H34</f>
        <v>0</v>
      </c>
      <c r="Q34" s="9">
        <f>'[4]SQL Results'!J34</f>
        <v>1</v>
      </c>
      <c r="R34" s="9">
        <f>'[4]SQL Results'!U34</f>
        <v>0</v>
      </c>
      <c r="S34" s="36">
        <f>'[4]SQL Results'!W34</f>
        <v>1</v>
      </c>
      <c r="T34" s="35">
        <f>'[5]SQL Results'!H34</f>
        <v>0</v>
      </c>
      <c r="U34" s="9">
        <f>'[5]SQL Results'!J34</f>
        <v>1</v>
      </c>
      <c r="V34" s="9">
        <f>'[5]SQL Results'!U34</f>
        <v>0</v>
      </c>
      <c r="W34" s="36">
        <f>'[5]SQL Results'!W34</f>
        <v>1</v>
      </c>
      <c r="X34" s="33"/>
      <c r="Y34" s="40"/>
      <c r="Z34" s="35">
        <f>'[6]SQL Results'!H34</f>
        <v>-1</v>
      </c>
      <c r="AA34" s="9">
        <f>'[6]SQL Results'!J34</f>
        <v>-1</v>
      </c>
      <c r="AB34" s="9">
        <f>'[6]SQL Results'!U34</f>
        <v>-1</v>
      </c>
      <c r="AC34" s="36">
        <f>'[6]SQL Results'!W34</f>
        <v>-1</v>
      </c>
      <c r="AD34" s="35">
        <f>'[7]SQL Results'!H34</f>
        <v>1</v>
      </c>
      <c r="AE34" s="9">
        <f>'[7]SQL Results'!J34</f>
        <v>1</v>
      </c>
      <c r="AF34" s="9">
        <f>'[7]SQL Results'!U34</f>
        <v>1</v>
      </c>
      <c r="AG34" s="36">
        <f>'[7]SQL Results'!W34</f>
        <v>1</v>
      </c>
      <c r="AH34" s="33">
        <f>'[8]SQL Results (2)'!H34</f>
        <v>0</v>
      </c>
      <c r="AI34" s="40">
        <f>'[8]SQL Results (2)'!W34</f>
        <v>0</v>
      </c>
      <c r="AJ34" s="33">
        <f>'[9]SQL Results'!H34</f>
        <v>0.5</v>
      </c>
      <c r="AK34" s="34">
        <f>'[9]SQL Results'!W34</f>
        <v>0.5</v>
      </c>
      <c r="AL34" s="33">
        <f>'[10]SQL Results (2)'!H34</f>
        <v>2</v>
      </c>
      <c r="AM34" s="34">
        <f>'[10]SQL Results (2)'!W34</f>
        <v>2</v>
      </c>
      <c r="AN34" s="35">
        <f>'[11]SQL Results (2)'!H34</f>
        <v>1</v>
      </c>
      <c r="AO34" s="9">
        <f>'[11]SQL Results (2)'!J34</f>
        <v>1</v>
      </c>
      <c r="AP34" s="9">
        <f>'[11]SQL Results (2)'!U34</f>
        <v>1</v>
      </c>
      <c r="AQ34" s="36">
        <f>'[11]SQL Results (2)'!W34</f>
        <v>1</v>
      </c>
      <c r="AR34" s="35">
        <f>'[12]SQL Results (2)'!H34</f>
        <v>0.5</v>
      </c>
      <c r="AS34" s="9">
        <f>'[12]SQL Results (2)'!J34</f>
        <v>0</v>
      </c>
      <c r="AT34" s="9">
        <f>'[12]SQL Results (2)'!U34</f>
        <v>0.5</v>
      </c>
      <c r="AU34" s="36">
        <f>'[12]SQL Results (2)'!W34</f>
        <v>0</v>
      </c>
      <c r="AV34" s="35">
        <f>'[13]SQL Results'!H34</f>
        <v>1</v>
      </c>
      <c r="AW34" s="9">
        <f>'[13]SQL Results'!J34</f>
        <v>1</v>
      </c>
      <c r="AX34" s="9">
        <f>'[13]SQL Results'!U34</f>
        <v>1</v>
      </c>
      <c r="AY34" s="36">
        <f>'[13]SQL Results'!W34</f>
        <v>1</v>
      </c>
      <c r="AZ34" s="41"/>
      <c r="BA34" s="42"/>
      <c r="BB34" s="43">
        <f>'[14]SQL Results (2)'!H34</f>
        <v>0.5</v>
      </c>
      <c r="BC34" s="44">
        <f>'[14]SQL Results (2)'!W34</f>
        <v>0.5</v>
      </c>
      <c r="BD34" s="43">
        <f>'[15]SQL Results (2)'!H34</f>
        <v>0.5</v>
      </c>
      <c r="BE34" s="44">
        <f>'[15]SQL Results (2)'!W34</f>
        <v>0.5</v>
      </c>
      <c r="BF34" s="43">
        <f>'[16]SQL Results (2)'!H34</f>
        <v>0</v>
      </c>
      <c r="BG34" s="45">
        <f>'[16]SQL Results (2)'!W34</f>
        <v>0</v>
      </c>
      <c r="BH34" s="43">
        <f>'[17]SQL Results (2)'!H34</f>
        <v>0</v>
      </c>
      <c r="BI34" s="45">
        <f>'[17]SQL Results (2)'!W34</f>
        <v>0</v>
      </c>
      <c r="BJ34" s="43">
        <f>'[18]SQL Results (2)'!H34</f>
        <v>0.5</v>
      </c>
      <c r="BK34" s="45">
        <f>'[18]SQL Results (2)'!W34</f>
        <v>0.5</v>
      </c>
      <c r="BL34" s="35"/>
      <c r="BM34" s="9"/>
      <c r="BN34" s="9"/>
      <c r="BO34" s="36"/>
      <c r="BP34" s="43"/>
      <c r="BQ34" s="45"/>
      <c r="BR34" s="35">
        <f>'[19]SQL Results (2)'!H34</f>
        <v>-1</v>
      </c>
      <c r="BS34" s="9">
        <f>'[19]SQL Results (2)'!J34</f>
        <v>-1</v>
      </c>
      <c r="BT34" s="9">
        <f>'[19]SQL Results (2)'!U34</f>
        <v>-1</v>
      </c>
      <c r="BU34" s="36">
        <f>'[19]SQL Results (2)'!W34</f>
        <v>-1</v>
      </c>
      <c r="BV34" s="35">
        <f>'[20]SQL Results (2)'!H34</f>
        <v>-1</v>
      </c>
      <c r="BW34" s="9">
        <f>'[20]SQL Results (2)'!J34</f>
        <v>-1</v>
      </c>
      <c r="BX34" s="9">
        <f>'[20]SQL Results (2)'!U34</f>
        <v>-1</v>
      </c>
      <c r="BY34" s="36">
        <f>'[20]SQL Results (2)'!W34</f>
        <v>-1</v>
      </c>
      <c r="BZ34" s="43"/>
      <c r="CA34" s="45"/>
    </row>
    <row r="35" spans="1:79" x14ac:dyDescent="0.2">
      <c r="A35" s="2">
        <v>30</v>
      </c>
      <c r="B35" s="15" t="s">
        <v>64</v>
      </c>
      <c r="C35" s="54" t="s">
        <v>65</v>
      </c>
      <c r="D35" s="33">
        <f>'[1]SQL Results'!H35</f>
        <v>0</v>
      </c>
      <c r="E35" s="2">
        <f>'[1]SQL Results'!J35</f>
        <v>1</v>
      </c>
      <c r="F35" s="2">
        <f>'[1]SQL Results'!U35</f>
        <v>0</v>
      </c>
      <c r="G35" s="34">
        <f>'[1]SQL Results'!W35</f>
        <v>1</v>
      </c>
      <c r="H35" s="33">
        <f>'[2]SQL Results'!H35</f>
        <v>0</v>
      </c>
      <c r="I35" s="2">
        <f>'[2]SQL Results'!J35</f>
        <v>0</v>
      </c>
      <c r="J35" s="2">
        <f>'[2]SQL Results'!U35</f>
        <v>0</v>
      </c>
      <c r="K35" s="34">
        <f>'[2]SQL Results'!W35</f>
        <v>0</v>
      </c>
      <c r="L35" s="33">
        <f>'[3]SQL Results (2)'!H35</f>
        <v>0.5</v>
      </c>
      <c r="M35" s="2">
        <f>'[3]SQL Results (2)'!J35</f>
        <v>0</v>
      </c>
      <c r="N35" s="2">
        <f>'[3]SQL Results (2)'!U35</f>
        <v>0.5</v>
      </c>
      <c r="O35" s="34">
        <f>'[3]SQL Results (2)'!W35</f>
        <v>0</v>
      </c>
      <c r="P35" s="35">
        <f>'[4]SQL Results'!H35</f>
        <v>0</v>
      </c>
      <c r="Q35" s="9">
        <f>'[4]SQL Results'!J35</f>
        <v>0</v>
      </c>
      <c r="R35" s="9">
        <f>'[4]SQL Results'!U35</f>
        <v>0</v>
      </c>
      <c r="S35" s="36">
        <f>'[4]SQL Results'!W35</f>
        <v>0</v>
      </c>
      <c r="T35" s="35">
        <f>'[5]SQL Results'!H35</f>
        <v>0</v>
      </c>
      <c r="U35" s="9">
        <f>'[5]SQL Results'!J35</f>
        <v>1</v>
      </c>
      <c r="V35" s="9">
        <f>'[5]SQL Results'!U35</f>
        <v>0</v>
      </c>
      <c r="W35" s="36">
        <f>'[5]SQL Results'!W35</f>
        <v>1</v>
      </c>
      <c r="X35" s="33"/>
      <c r="Y35" s="40"/>
      <c r="Z35" s="35">
        <f>'[6]SQL Results'!H35</f>
        <v>-1</v>
      </c>
      <c r="AA35" s="9">
        <f>'[6]SQL Results'!J35</f>
        <v>-1</v>
      </c>
      <c r="AB35" s="9">
        <f>'[6]SQL Results'!U35</f>
        <v>-1</v>
      </c>
      <c r="AC35" s="36">
        <f>'[6]SQL Results'!W35</f>
        <v>-1</v>
      </c>
      <c r="AD35" s="35">
        <f>'[7]SQL Results'!H35</f>
        <v>1</v>
      </c>
      <c r="AE35" s="9">
        <f>'[7]SQL Results'!J35</f>
        <v>1</v>
      </c>
      <c r="AF35" s="9">
        <f>'[7]SQL Results'!U35</f>
        <v>1</v>
      </c>
      <c r="AG35" s="36">
        <f>'[7]SQL Results'!W35</f>
        <v>1</v>
      </c>
      <c r="AH35" s="33">
        <f>'[8]SQL Results (2)'!H35</f>
        <v>0.5</v>
      </c>
      <c r="AI35" s="40">
        <f>'[8]SQL Results (2)'!W35</f>
        <v>0.5</v>
      </c>
      <c r="AJ35" s="33">
        <f>'[9]SQL Results'!H35</f>
        <v>0</v>
      </c>
      <c r="AK35" s="34">
        <f>'[9]SQL Results'!W35</f>
        <v>0</v>
      </c>
      <c r="AL35" s="33">
        <f>'[10]SQL Results (2)'!H35</f>
        <v>2</v>
      </c>
      <c r="AM35" s="34">
        <f>'[10]SQL Results (2)'!W35</f>
        <v>2</v>
      </c>
      <c r="AN35" s="35">
        <f>'[11]SQL Results (2)'!H35</f>
        <v>1</v>
      </c>
      <c r="AO35" s="9">
        <f>'[11]SQL Results (2)'!J35</f>
        <v>0</v>
      </c>
      <c r="AP35" s="9">
        <f>'[11]SQL Results (2)'!U35</f>
        <v>1</v>
      </c>
      <c r="AQ35" s="36">
        <f>'[11]SQL Results (2)'!W35</f>
        <v>0</v>
      </c>
      <c r="AR35" s="35">
        <f>'[12]SQL Results (2)'!H35</f>
        <v>0</v>
      </c>
      <c r="AS35" s="9">
        <f>'[12]SQL Results (2)'!J35</f>
        <v>0</v>
      </c>
      <c r="AT35" s="9">
        <f>'[12]SQL Results (2)'!U35</f>
        <v>0</v>
      </c>
      <c r="AU35" s="36">
        <f>'[12]SQL Results (2)'!W35</f>
        <v>0</v>
      </c>
      <c r="AV35" s="35">
        <f>'[13]SQL Results'!H35</f>
        <v>1</v>
      </c>
      <c r="AW35" s="9">
        <f>'[13]SQL Results'!J35</f>
        <v>1</v>
      </c>
      <c r="AX35" s="9">
        <f>'[13]SQL Results'!U35</f>
        <v>1</v>
      </c>
      <c r="AY35" s="36">
        <f>'[13]SQL Results'!W35</f>
        <v>1</v>
      </c>
      <c r="AZ35" s="41"/>
      <c r="BA35" s="42"/>
      <c r="BB35" s="43">
        <f>'[14]SQL Results (2)'!H35</f>
        <v>0</v>
      </c>
      <c r="BC35" s="44">
        <f>'[14]SQL Results (2)'!W35</f>
        <v>0</v>
      </c>
      <c r="BD35" s="43">
        <f>'[15]SQL Results (2)'!H35</f>
        <v>0.5</v>
      </c>
      <c r="BE35" s="44">
        <f>'[15]SQL Results (2)'!W35</f>
        <v>0.5</v>
      </c>
      <c r="BF35" s="43">
        <f>'[16]SQL Results (2)'!H35</f>
        <v>0.5</v>
      </c>
      <c r="BG35" s="45">
        <f>'[16]SQL Results (2)'!W35</f>
        <v>0.5</v>
      </c>
      <c r="BH35" s="43">
        <f>'[17]SQL Results (2)'!H35</f>
        <v>1</v>
      </c>
      <c r="BI35" s="45">
        <f>'[17]SQL Results (2)'!W35</f>
        <v>1</v>
      </c>
      <c r="BJ35" s="43">
        <f>'[18]SQL Results (2)'!H35</f>
        <v>0.5</v>
      </c>
      <c r="BK35" s="45">
        <f>'[18]SQL Results (2)'!W35</f>
        <v>0.5</v>
      </c>
      <c r="BL35" s="35"/>
      <c r="BM35" s="9"/>
      <c r="BN35" s="9"/>
      <c r="BO35" s="36"/>
      <c r="BP35" s="43"/>
      <c r="BQ35" s="45"/>
      <c r="BR35" s="35">
        <f>'[19]SQL Results (2)'!H35</f>
        <v>0</v>
      </c>
      <c r="BS35" s="9">
        <f>'[19]SQL Results (2)'!J35</f>
        <v>0</v>
      </c>
      <c r="BT35" s="9">
        <f>'[19]SQL Results (2)'!U35</f>
        <v>0</v>
      </c>
      <c r="BU35" s="36">
        <f>'[19]SQL Results (2)'!W35</f>
        <v>0</v>
      </c>
      <c r="BV35" s="35">
        <f>'[20]SQL Results (2)'!H35</f>
        <v>0</v>
      </c>
      <c r="BW35" s="9">
        <f>'[20]SQL Results (2)'!J35</f>
        <v>0</v>
      </c>
      <c r="BX35" s="9">
        <f>'[20]SQL Results (2)'!U35</f>
        <v>0</v>
      </c>
      <c r="BY35" s="36">
        <f>'[20]SQL Results (2)'!W35</f>
        <v>0</v>
      </c>
      <c r="BZ35" s="43"/>
      <c r="CA35" s="45"/>
    </row>
    <row r="36" spans="1:79" x14ac:dyDescent="0.2">
      <c r="A36" s="2">
        <v>31</v>
      </c>
      <c r="B36" s="15" t="s">
        <v>66</v>
      </c>
      <c r="C36" s="54" t="s">
        <v>67</v>
      </c>
      <c r="D36" s="33">
        <f>'[1]SQL Results'!H36</f>
        <v>0.5</v>
      </c>
      <c r="E36" s="2">
        <f>'[1]SQL Results'!J36</f>
        <v>0</v>
      </c>
      <c r="F36" s="2">
        <f>'[1]SQL Results'!U36</f>
        <v>0.5</v>
      </c>
      <c r="G36" s="34">
        <f>'[1]SQL Results'!W36</f>
        <v>0</v>
      </c>
      <c r="H36" s="33">
        <f>'[2]SQL Results'!H36</f>
        <v>1</v>
      </c>
      <c r="I36" s="2">
        <f>'[2]SQL Results'!J36</f>
        <v>2</v>
      </c>
      <c r="J36" s="2">
        <f>'[2]SQL Results'!U36</f>
        <v>1</v>
      </c>
      <c r="K36" s="34">
        <f>'[2]SQL Results'!W36</f>
        <v>2</v>
      </c>
      <c r="L36" s="33">
        <f>'[3]SQL Results (2)'!H36</f>
        <v>0.5</v>
      </c>
      <c r="M36" s="2">
        <f>'[3]SQL Results (2)'!J36</f>
        <v>0</v>
      </c>
      <c r="N36" s="2">
        <f>'[3]SQL Results (2)'!U36</f>
        <v>0.5</v>
      </c>
      <c r="O36" s="34">
        <f>'[3]SQL Results (2)'!W36</f>
        <v>0</v>
      </c>
      <c r="P36" s="35">
        <f>'[4]SQL Results'!H36</f>
        <v>1</v>
      </c>
      <c r="Q36" s="9">
        <f>'[4]SQL Results'!J36</f>
        <v>1</v>
      </c>
      <c r="R36" s="9">
        <f>'[4]SQL Results'!U36</f>
        <v>1</v>
      </c>
      <c r="S36" s="36">
        <f>'[4]SQL Results'!W36</f>
        <v>1</v>
      </c>
      <c r="T36" s="35">
        <f>'[5]SQL Results'!H36</f>
        <v>0</v>
      </c>
      <c r="U36" s="9">
        <f>'[5]SQL Results'!J36</f>
        <v>1</v>
      </c>
      <c r="V36" s="9">
        <f>'[5]SQL Results'!U36</f>
        <v>0</v>
      </c>
      <c r="W36" s="36">
        <f>'[5]SQL Results'!W36</f>
        <v>1</v>
      </c>
      <c r="X36" s="33"/>
      <c r="Y36" s="40"/>
      <c r="Z36" s="35">
        <f>'[6]SQL Results'!H36</f>
        <v>-1</v>
      </c>
      <c r="AA36" s="9">
        <f>'[6]SQL Results'!J36</f>
        <v>-1</v>
      </c>
      <c r="AB36" s="9">
        <f>'[6]SQL Results'!U36</f>
        <v>-1</v>
      </c>
      <c r="AC36" s="36">
        <f>'[6]SQL Results'!W36</f>
        <v>-1</v>
      </c>
      <c r="AD36" s="35">
        <f>'[7]SQL Results'!H36</f>
        <v>1</v>
      </c>
      <c r="AE36" s="9">
        <f>'[7]SQL Results'!J36</f>
        <v>1</v>
      </c>
      <c r="AF36" s="9">
        <f>'[7]SQL Results'!U36</f>
        <v>1</v>
      </c>
      <c r="AG36" s="36">
        <f>'[7]SQL Results'!W36</f>
        <v>1</v>
      </c>
      <c r="AH36" s="33">
        <f>'[8]SQL Results (2)'!H36</f>
        <v>0.5</v>
      </c>
      <c r="AI36" s="40">
        <f>'[8]SQL Results (2)'!W36</f>
        <v>0.5</v>
      </c>
      <c r="AJ36" s="33">
        <f>'[9]SQL Results'!H36</f>
        <v>0.5</v>
      </c>
      <c r="AK36" s="34">
        <f>'[9]SQL Results'!W36</f>
        <v>0.5</v>
      </c>
      <c r="AL36" s="33">
        <f>'[10]SQL Results (2)'!H36</f>
        <v>0</v>
      </c>
      <c r="AM36" s="34">
        <f>'[10]SQL Results (2)'!W36</f>
        <v>0</v>
      </c>
      <c r="AN36" s="35">
        <f>'[11]SQL Results (2)'!H36</f>
        <v>1</v>
      </c>
      <c r="AO36" s="9">
        <f>'[11]SQL Results (2)'!J36</f>
        <v>0.5</v>
      </c>
      <c r="AP36" s="9">
        <f>'[11]SQL Results (2)'!U36</f>
        <v>1</v>
      </c>
      <c r="AQ36" s="36">
        <f>'[11]SQL Results (2)'!W36</f>
        <v>0.5</v>
      </c>
      <c r="AR36" s="35">
        <f>'[12]SQL Results (2)'!H36</f>
        <v>0</v>
      </c>
      <c r="AS36" s="9">
        <f>'[12]SQL Results (2)'!J36</f>
        <v>0</v>
      </c>
      <c r="AT36" s="9">
        <f>'[12]SQL Results (2)'!U36</f>
        <v>0</v>
      </c>
      <c r="AU36" s="36">
        <f>'[12]SQL Results (2)'!W36</f>
        <v>0</v>
      </c>
      <c r="AV36" s="35">
        <f>'[13]SQL Results'!H36</f>
        <v>1</v>
      </c>
      <c r="AW36" s="9">
        <f>'[13]SQL Results'!J36</f>
        <v>1</v>
      </c>
      <c r="AX36" s="9">
        <f>'[13]SQL Results'!U36</f>
        <v>1</v>
      </c>
      <c r="AY36" s="36">
        <f>'[13]SQL Results'!W36</f>
        <v>1</v>
      </c>
      <c r="AZ36" s="41"/>
      <c r="BA36" s="42"/>
      <c r="BB36" s="43">
        <f>'[14]SQL Results (2)'!H36</f>
        <v>0</v>
      </c>
      <c r="BC36" s="44">
        <f>'[14]SQL Results (2)'!W36</f>
        <v>0</v>
      </c>
      <c r="BD36" s="43">
        <f>'[15]SQL Results (2)'!H36</f>
        <v>0.5</v>
      </c>
      <c r="BE36" s="44">
        <f>'[15]SQL Results (2)'!W36</f>
        <v>0.5</v>
      </c>
      <c r="BF36" s="43">
        <f>'[16]SQL Results (2)'!H36</f>
        <v>0</v>
      </c>
      <c r="BG36" s="45">
        <f>'[16]SQL Results (2)'!W36</f>
        <v>0</v>
      </c>
      <c r="BH36" s="43">
        <f>'[17]SQL Results (2)'!H36</f>
        <v>1</v>
      </c>
      <c r="BI36" s="45">
        <f>'[17]SQL Results (2)'!W36</f>
        <v>1</v>
      </c>
      <c r="BJ36" s="43">
        <f>'[18]SQL Results (2)'!H36</f>
        <v>0</v>
      </c>
      <c r="BK36" s="45">
        <f>'[18]SQL Results (2)'!W36</f>
        <v>0</v>
      </c>
      <c r="BL36" s="35"/>
      <c r="BM36" s="9"/>
      <c r="BN36" s="9"/>
      <c r="BO36" s="36"/>
      <c r="BP36" s="43"/>
      <c r="BQ36" s="45"/>
      <c r="BR36" s="35">
        <f>'[19]SQL Results (2)'!H36</f>
        <v>0</v>
      </c>
      <c r="BS36" s="9">
        <f>'[19]SQL Results (2)'!J36</f>
        <v>0</v>
      </c>
      <c r="BT36" s="9">
        <f>'[19]SQL Results (2)'!U36</f>
        <v>0</v>
      </c>
      <c r="BU36" s="36">
        <f>'[19]SQL Results (2)'!W36</f>
        <v>0</v>
      </c>
      <c r="BV36" s="35">
        <f>'[20]SQL Results (2)'!H36</f>
        <v>-1</v>
      </c>
      <c r="BW36" s="9">
        <f>'[20]SQL Results (2)'!J36</f>
        <v>-1</v>
      </c>
      <c r="BX36" s="9">
        <f>'[20]SQL Results (2)'!U36</f>
        <v>-1</v>
      </c>
      <c r="BY36" s="36">
        <f>'[20]SQL Results (2)'!W36</f>
        <v>-1</v>
      </c>
      <c r="BZ36" s="43"/>
      <c r="CA36" s="45"/>
    </row>
    <row r="37" spans="1:79" x14ac:dyDescent="0.2">
      <c r="A37" s="2">
        <v>32</v>
      </c>
      <c r="B37" s="15" t="s">
        <v>68</v>
      </c>
      <c r="C37" s="54" t="s">
        <v>69</v>
      </c>
      <c r="D37" s="33">
        <f>'[1]SQL Results'!H37</f>
        <v>1</v>
      </c>
      <c r="E37" s="2">
        <f>'[1]SQL Results'!J37</f>
        <v>0</v>
      </c>
      <c r="F37" s="2">
        <f>'[1]SQL Results'!U37</f>
        <v>1</v>
      </c>
      <c r="G37" s="34">
        <f>'[1]SQL Results'!W37</f>
        <v>0</v>
      </c>
      <c r="H37" s="33">
        <f>'[2]SQL Results'!H37</f>
        <v>1</v>
      </c>
      <c r="I37" s="2">
        <f>'[2]SQL Results'!J37</f>
        <v>2</v>
      </c>
      <c r="J37" s="2">
        <f>'[2]SQL Results'!U37</f>
        <v>1</v>
      </c>
      <c r="K37" s="34">
        <f>'[2]SQL Results'!W37</f>
        <v>2</v>
      </c>
      <c r="L37" s="33">
        <f>'[3]SQL Results (2)'!H37</f>
        <v>0.5</v>
      </c>
      <c r="M37" s="2">
        <f>'[3]SQL Results (2)'!J37</f>
        <v>0</v>
      </c>
      <c r="N37" s="2">
        <f>'[3]SQL Results (2)'!U37</f>
        <v>0.5</v>
      </c>
      <c r="O37" s="34">
        <f>'[3]SQL Results (2)'!W37</f>
        <v>0</v>
      </c>
      <c r="P37" s="35">
        <f>'[4]SQL Results'!H37</f>
        <v>1</v>
      </c>
      <c r="Q37" s="9">
        <f>'[4]SQL Results'!J37</f>
        <v>1</v>
      </c>
      <c r="R37" s="9">
        <f>'[4]SQL Results'!U37</f>
        <v>1</v>
      </c>
      <c r="S37" s="36">
        <f>'[4]SQL Results'!W37</f>
        <v>1</v>
      </c>
      <c r="T37" s="35">
        <f>'[5]SQL Results'!H37</f>
        <v>0</v>
      </c>
      <c r="U37" s="9">
        <f>'[5]SQL Results'!J37</f>
        <v>1</v>
      </c>
      <c r="V37" s="9">
        <f>'[5]SQL Results'!U37</f>
        <v>0</v>
      </c>
      <c r="W37" s="36">
        <f>'[5]SQL Results'!W37</f>
        <v>1</v>
      </c>
      <c r="X37" s="33"/>
      <c r="Y37" s="40"/>
      <c r="Z37" s="35">
        <f>'[6]SQL Results'!H37</f>
        <v>2</v>
      </c>
      <c r="AA37" s="9">
        <f>'[6]SQL Results'!J37</f>
        <v>2</v>
      </c>
      <c r="AB37" s="9">
        <f>'[6]SQL Results'!U37</f>
        <v>2</v>
      </c>
      <c r="AC37" s="36">
        <f>'[6]SQL Results'!W37</f>
        <v>2</v>
      </c>
      <c r="AD37" s="35">
        <f>'[7]SQL Results'!H37</f>
        <v>1</v>
      </c>
      <c r="AE37" s="9">
        <f>'[7]SQL Results'!J37</f>
        <v>1</v>
      </c>
      <c r="AF37" s="9">
        <f>'[7]SQL Results'!U37</f>
        <v>1</v>
      </c>
      <c r="AG37" s="36">
        <f>'[7]SQL Results'!W37</f>
        <v>1</v>
      </c>
      <c r="AH37" s="33">
        <f>'[8]SQL Results (2)'!H37</f>
        <v>0</v>
      </c>
      <c r="AI37" s="40">
        <f>'[8]SQL Results (2)'!W37</f>
        <v>0</v>
      </c>
      <c r="AJ37" s="33">
        <f>'[9]SQL Results'!H37</f>
        <v>0.5</v>
      </c>
      <c r="AK37" s="34">
        <f>'[9]SQL Results'!W37</f>
        <v>0.5</v>
      </c>
      <c r="AL37" s="33">
        <f>'[10]SQL Results (2)'!H37</f>
        <v>2</v>
      </c>
      <c r="AM37" s="34">
        <f>'[10]SQL Results (2)'!W37</f>
        <v>2</v>
      </c>
      <c r="AN37" s="35">
        <f>'[11]SQL Results (2)'!H37</f>
        <v>1</v>
      </c>
      <c r="AO37" s="9">
        <f>'[11]SQL Results (2)'!J37</f>
        <v>0.5</v>
      </c>
      <c r="AP37" s="9">
        <f>'[11]SQL Results (2)'!U37</f>
        <v>1</v>
      </c>
      <c r="AQ37" s="36">
        <f>'[11]SQL Results (2)'!W37</f>
        <v>0.5</v>
      </c>
      <c r="AR37" s="35">
        <f>'[12]SQL Results (2)'!H37</f>
        <v>0</v>
      </c>
      <c r="AS37" s="9">
        <f>'[12]SQL Results (2)'!J37</f>
        <v>0</v>
      </c>
      <c r="AT37" s="9">
        <f>'[12]SQL Results (2)'!U37</f>
        <v>0</v>
      </c>
      <c r="AU37" s="36">
        <f>'[12]SQL Results (2)'!W37</f>
        <v>0</v>
      </c>
      <c r="AV37" s="35">
        <f>'[13]SQL Results'!H37</f>
        <v>1</v>
      </c>
      <c r="AW37" s="9">
        <f>'[13]SQL Results'!J37</f>
        <v>1</v>
      </c>
      <c r="AX37" s="9">
        <f>'[13]SQL Results'!U37</f>
        <v>1</v>
      </c>
      <c r="AY37" s="36">
        <f>'[13]SQL Results'!W37</f>
        <v>1</v>
      </c>
      <c r="AZ37" s="41"/>
      <c r="BA37" s="42"/>
      <c r="BB37" s="43">
        <f>'[14]SQL Results (2)'!H37</f>
        <v>0</v>
      </c>
      <c r="BC37" s="44">
        <f>'[14]SQL Results (2)'!W37</f>
        <v>0</v>
      </c>
      <c r="BD37" s="43">
        <f>'[15]SQL Results (2)'!H37</f>
        <v>0.5</v>
      </c>
      <c r="BE37" s="44">
        <f>'[15]SQL Results (2)'!W37</f>
        <v>0.5</v>
      </c>
      <c r="BF37" s="43">
        <f>'[16]SQL Results (2)'!H37</f>
        <v>0</v>
      </c>
      <c r="BG37" s="45">
        <f>'[16]SQL Results (2)'!W37</f>
        <v>0</v>
      </c>
      <c r="BH37" s="43">
        <f>'[17]SQL Results (2)'!H37</f>
        <v>1</v>
      </c>
      <c r="BI37" s="45">
        <f>'[17]SQL Results (2)'!W37</f>
        <v>1</v>
      </c>
      <c r="BJ37" s="43">
        <f>'[18]SQL Results (2)'!H37</f>
        <v>0.5</v>
      </c>
      <c r="BK37" s="45">
        <f>'[18]SQL Results (2)'!W37</f>
        <v>0.5</v>
      </c>
      <c r="BL37" s="35"/>
      <c r="BM37" s="9"/>
      <c r="BN37" s="9"/>
      <c r="BO37" s="36"/>
      <c r="BP37" s="43"/>
      <c r="BQ37" s="45"/>
      <c r="BR37" s="35">
        <f>'[19]SQL Results (2)'!H37</f>
        <v>0</v>
      </c>
      <c r="BS37" s="9">
        <f>'[19]SQL Results (2)'!J37</f>
        <v>0</v>
      </c>
      <c r="BT37" s="9">
        <f>'[19]SQL Results (2)'!U37</f>
        <v>0</v>
      </c>
      <c r="BU37" s="36">
        <f>'[19]SQL Results (2)'!W37</f>
        <v>0</v>
      </c>
      <c r="BV37" s="35">
        <f>'[20]SQL Results (2)'!H37</f>
        <v>0</v>
      </c>
      <c r="BW37" s="9">
        <f>'[20]SQL Results (2)'!J37</f>
        <v>0</v>
      </c>
      <c r="BX37" s="9">
        <f>'[20]SQL Results (2)'!U37</f>
        <v>0</v>
      </c>
      <c r="BY37" s="36">
        <f>'[20]SQL Results (2)'!W37</f>
        <v>0</v>
      </c>
      <c r="BZ37" s="43"/>
      <c r="CA37" s="45"/>
    </row>
    <row r="38" spans="1:79" x14ac:dyDescent="0.2">
      <c r="A38" s="2">
        <v>33</v>
      </c>
      <c r="B38" s="15" t="s">
        <v>70</v>
      </c>
      <c r="C38" s="54" t="s">
        <v>71</v>
      </c>
      <c r="D38" s="33">
        <f>'[1]SQL Results'!H38</f>
        <v>0</v>
      </c>
      <c r="E38" s="2">
        <f>'[1]SQL Results'!J38</f>
        <v>1</v>
      </c>
      <c r="F38" s="2">
        <f>'[1]SQL Results'!U38</f>
        <v>0</v>
      </c>
      <c r="G38" s="34">
        <f>'[1]SQL Results'!W38</f>
        <v>1</v>
      </c>
      <c r="H38" s="33">
        <f>'[2]SQL Results'!H38</f>
        <v>2</v>
      </c>
      <c r="I38" s="2">
        <f>'[2]SQL Results'!J38</f>
        <v>2</v>
      </c>
      <c r="J38" s="2">
        <f>'[2]SQL Results'!U38</f>
        <v>2</v>
      </c>
      <c r="K38" s="34">
        <f>'[2]SQL Results'!W38</f>
        <v>2</v>
      </c>
      <c r="L38" s="33">
        <f>'[3]SQL Results (2)'!H38</f>
        <v>0.5</v>
      </c>
      <c r="M38" s="2">
        <f>'[3]SQL Results (2)'!J38</f>
        <v>0</v>
      </c>
      <c r="N38" s="2">
        <f>'[3]SQL Results (2)'!U38</f>
        <v>0.5</v>
      </c>
      <c r="O38" s="34">
        <f>'[3]SQL Results (2)'!W38</f>
        <v>0</v>
      </c>
      <c r="P38" s="35">
        <f>'[4]SQL Results'!H38</f>
        <v>1</v>
      </c>
      <c r="Q38" s="9">
        <f>'[4]SQL Results'!J38</f>
        <v>0</v>
      </c>
      <c r="R38" s="9">
        <f>'[4]SQL Results'!U38</f>
        <v>1</v>
      </c>
      <c r="S38" s="36">
        <f>'[4]SQL Results'!W38</f>
        <v>0</v>
      </c>
      <c r="T38" s="35">
        <f>'[5]SQL Results'!H38</f>
        <v>0</v>
      </c>
      <c r="U38" s="9">
        <f>'[5]SQL Results'!J38</f>
        <v>1</v>
      </c>
      <c r="V38" s="9">
        <f>'[5]SQL Results'!U38</f>
        <v>0</v>
      </c>
      <c r="W38" s="36">
        <f>'[5]SQL Results'!W38</f>
        <v>1</v>
      </c>
      <c r="X38" s="33"/>
      <c r="Y38" s="40"/>
      <c r="Z38" s="35">
        <f>'[6]SQL Results'!H38</f>
        <v>0</v>
      </c>
      <c r="AA38" s="9">
        <f>'[6]SQL Results'!J38</f>
        <v>0</v>
      </c>
      <c r="AB38" s="9">
        <f>'[6]SQL Results'!U38</f>
        <v>0</v>
      </c>
      <c r="AC38" s="36">
        <f>'[6]SQL Results'!W38</f>
        <v>0</v>
      </c>
      <c r="AD38" s="35">
        <f>'[7]SQL Results'!H38</f>
        <v>1</v>
      </c>
      <c r="AE38" s="9">
        <f>'[7]SQL Results'!J38</f>
        <v>1</v>
      </c>
      <c r="AF38" s="9">
        <f>'[7]SQL Results'!U38</f>
        <v>1</v>
      </c>
      <c r="AG38" s="36">
        <f>'[7]SQL Results'!W38</f>
        <v>1</v>
      </c>
      <c r="AH38" s="33">
        <f>'[8]SQL Results (2)'!H38</f>
        <v>0</v>
      </c>
      <c r="AI38" s="40">
        <f>'[8]SQL Results (2)'!W38</f>
        <v>0</v>
      </c>
      <c r="AJ38" s="33">
        <f>'[9]SQL Results'!H38</f>
        <v>0</v>
      </c>
      <c r="AK38" s="34">
        <f>'[9]SQL Results'!W38</f>
        <v>0</v>
      </c>
      <c r="AL38" s="33">
        <f>'[10]SQL Results (2)'!H38</f>
        <v>0</v>
      </c>
      <c r="AM38" s="34">
        <f>'[10]SQL Results (2)'!W38</f>
        <v>0</v>
      </c>
      <c r="AN38" s="35">
        <f>'[11]SQL Results (2)'!H38</f>
        <v>1</v>
      </c>
      <c r="AO38" s="9">
        <f>'[11]SQL Results (2)'!J38</f>
        <v>1</v>
      </c>
      <c r="AP38" s="9">
        <f>'[11]SQL Results (2)'!U38</f>
        <v>1</v>
      </c>
      <c r="AQ38" s="36">
        <f>'[11]SQL Results (2)'!W38</f>
        <v>1</v>
      </c>
      <c r="AR38" s="35">
        <f>'[12]SQL Results (2)'!H38</f>
        <v>1</v>
      </c>
      <c r="AS38" s="9">
        <f>'[12]SQL Results (2)'!J38</f>
        <v>1</v>
      </c>
      <c r="AT38" s="9">
        <f>'[12]SQL Results (2)'!U38</f>
        <v>1</v>
      </c>
      <c r="AU38" s="36">
        <f>'[12]SQL Results (2)'!W38</f>
        <v>1</v>
      </c>
      <c r="AV38" s="35">
        <f>'[13]SQL Results'!H38</f>
        <v>1</v>
      </c>
      <c r="AW38" s="9">
        <f>'[13]SQL Results'!J38</f>
        <v>1</v>
      </c>
      <c r="AX38" s="9">
        <f>'[13]SQL Results'!U38</f>
        <v>1</v>
      </c>
      <c r="AY38" s="36">
        <f>'[13]SQL Results'!W38</f>
        <v>1</v>
      </c>
      <c r="AZ38" s="41"/>
      <c r="BA38" s="42"/>
      <c r="BB38" s="43">
        <f>'[14]SQL Results (2)'!H38</f>
        <v>-1</v>
      </c>
      <c r="BC38" s="44">
        <f>'[14]SQL Results (2)'!W38</f>
        <v>-1</v>
      </c>
      <c r="BD38" s="43">
        <f>'[15]SQL Results (2)'!H38</f>
        <v>-1</v>
      </c>
      <c r="BE38" s="44">
        <f>'[15]SQL Results (2)'!W38</f>
        <v>-1</v>
      </c>
      <c r="BF38" s="43">
        <f>'[16]SQL Results (2)'!H38</f>
        <v>-1</v>
      </c>
      <c r="BG38" s="45">
        <f>'[16]SQL Results (2)'!W38</f>
        <v>-1</v>
      </c>
      <c r="BH38" s="43">
        <f>'[17]SQL Results (2)'!H38</f>
        <v>-1</v>
      </c>
      <c r="BI38" s="45">
        <f>'[17]SQL Results (2)'!W38</f>
        <v>-1</v>
      </c>
      <c r="BJ38" s="43">
        <f>'[18]SQL Results (2)'!H38</f>
        <v>0</v>
      </c>
      <c r="BK38" s="45">
        <f>'[18]SQL Results (2)'!W38</f>
        <v>0</v>
      </c>
      <c r="BL38" s="35"/>
      <c r="BM38" s="9"/>
      <c r="BN38" s="9"/>
      <c r="BO38" s="36"/>
      <c r="BP38" s="43"/>
      <c r="BQ38" s="45"/>
      <c r="BR38" s="35">
        <f>'[19]SQL Results (2)'!H38</f>
        <v>0</v>
      </c>
      <c r="BS38" s="9">
        <f>'[19]SQL Results (2)'!J38</f>
        <v>0</v>
      </c>
      <c r="BT38" s="9">
        <f>'[19]SQL Results (2)'!U38</f>
        <v>0</v>
      </c>
      <c r="BU38" s="36">
        <f>'[19]SQL Results (2)'!W38</f>
        <v>0</v>
      </c>
      <c r="BV38" s="35">
        <f>'[20]SQL Results (2)'!H38</f>
        <v>0</v>
      </c>
      <c r="BW38" s="9">
        <f>'[20]SQL Results (2)'!J38</f>
        <v>0</v>
      </c>
      <c r="BX38" s="9">
        <f>'[20]SQL Results (2)'!U38</f>
        <v>0</v>
      </c>
      <c r="BY38" s="36">
        <f>'[20]SQL Results (2)'!W38</f>
        <v>0</v>
      </c>
      <c r="BZ38" s="43"/>
      <c r="CA38" s="45"/>
    </row>
    <row r="39" spans="1:79" x14ac:dyDescent="0.2">
      <c r="A39" s="2">
        <v>34</v>
      </c>
      <c r="B39" s="15" t="s">
        <v>72</v>
      </c>
      <c r="C39" s="54" t="s">
        <v>73</v>
      </c>
      <c r="D39" s="33">
        <f>'[1]SQL Results'!H39</f>
        <v>0</v>
      </c>
      <c r="E39" s="2">
        <f>'[1]SQL Results'!J39</f>
        <v>1</v>
      </c>
      <c r="F39" s="2">
        <f>'[1]SQL Results'!U39</f>
        <v>0</v>
      </c>
      <c r="G39" s="34">
        <f>'[1]SQL Results'!W39</f>
        <v>1</v>
      </c>
      <c r="H39" s="33">
        <f>'[2]SQL Results'!H39</f>
        <v>0</v>
      </c>
      <c r="I39" s="2">
        <f>'[2]SQL Results'!J39</f>
        <v>2</v>
      </c>
      <c r="J39" s="2">
        <f>'[2]SQL Results'!U39</f>
        <v>0</v>
      </c>
      <c r="K39" s="34">
        <f>'[2]SQL Results'!W39</f>
        <v>2</v>
      </c>
      <c r="L39" s="33">
        <f>'[3]SQL Results (2)'!H39</f>
        <v>0.5</v>
      </c>
      <c r="M39" s="2">
        <f>'[3]SQL Results (2)'!J39</f>
        <v>0</v>
      </c>
      <c r="N39" s="2">
        <f>'[3]SQL Results (2)'!U39</f>
        <v>0.5</v>
      </c>
      <c r="O39" s="34">
        <f>'[3]SQL Results (2)'!W39</f>
        <v>0</v>
      </c>
      <c r="P39" s="35">
        <f>'[4]SQL Results'!H39</f>
        <v>1</v>
      </c>
      <c r="Q39" s="9">
        <f>'[4]SQL Results'!J39</f>
        <v>1</v>
      </c>
      <c r="R39" s="9">
        <f>'[4]SQL Results'!U39</f>
        <v>1</v>
      </c>
      <c r="S39" s="36">
        <f>'[4]SQL Results'!W39</f>
        <v>1</v>
      </c>
      <c r="T39" s="35">
        <f>'[5]SQL Results'!H39</f>
        <v>0</v>
      </c>
      <c r="U39" s="9">
        <f>'[5]SQL Results'!J39</f>
        <v>0</v>
      </c>
      <c r="V39" s="9">
        <f>'[5]SQL Results'!U39</f>
        <v>0</v>
      </c>
      <c r="W39" s="36">
        <f>'[5]SQL Results'!W39</f>
        <v>0</v>
      </c>
      <c r="X39" s="33"/>
      <c r="Y39" s="40"/>
      <c r="Z39" s="35">
        <f>'[6]SQL Results'!H39</f>
        <v>-1</v>
      </c>
      <c r="AA39" s="9">
        <f>'[6]SQL Results'!J39</f>
        <v>-1</v>
      </c>
      <c r="AB39" s="9">
        <f>'[6]SQL Results'!U39</f>
        <v>-1</v>
      </c>
      <c r="AC39" s="36">
        <f>'[6]SQL Results'!W39</f>
        <v>-1</v>
      </c>
      <c r="AD39" s="35">
        <f>'[7]SQL Results'!H39</f>
        <v>1</v>
      </c>
      <c r="AE39" s="9">
        <f>'[7]SQL Results'!J39</f>
        <v>1</v>
      </c>
      <c r="AF39" s="9">
        <f>'[7]SQL Results'!U39</f>
        <v>1</v>
      </c>
      <c r="AG39" s="36">
        <f>'[7]SQL Results'!W39</f>
        <v>1</v>
      </c>
      <c r="AH39" s="33">
        <f>'[8]SQL Results (2)'!H39</f>
        <v>0</v>
      </c>
      <c r="AI39" s="40">
        <f>'[8]SQL Results (2)'!W39</f>
        <v>0</v>
      </c>
      <c r="AJ39" s="33">
        <f>'[9]SQL Results'!H39</f>
        <v>0.5</v>
      </c>
      <c r="AK39" s="34">
        <f>'[9]SQL Results'!W39</f>
        <v>0.5</v>
      </c>
      <c r="AL39" s="33">
        <f>'[10]SQL Results (2)'!H39</f>
        <v>0</v>
      </c>
      <c r="AM39" s="34">
        <f>'[10]SQL Results (2)'!W39</f>
        <v>0</v>
      </c>
      <c r="AN39" s="35">
        <f>'[11]SQL Results (2)'!H39</f>
        <v>1</v>
      </c>
      <c r="AO39" s="9">
        <f>'[11]SQL Results (2)'!J39</f>
        <v>1</v>
      </c>
      <c r="AP39" s="9">
        <f>'[11]SQL Results (2)'!U39</f>
        <v>1</v>
      </c>
      <c r="AQ39" s="36">
        <f>'[11]SQL Results (2)'!W39</f>
        <v>1</v>
      </c>
      <c r="AR39" s="35">
        <f>'[12]SQL Results (2)'!H39</f>
        <v>0</v>
      </c>
      <c r="AS39" s="9">
        <f>'[12]SQL Results (2)'!J39</f>
        <v>0</v>
      </c>
      <c r="AT39" s="9">
        <f>'[12]SQL Results (2)'!U39</f>
        <v>0</v>
      </c>
      <c r="AU39" s="36">
        <f>'[12]SQL Results (2)'!W39</f>
        <v>0</v>
      </c>
      <c r="AV39" s="35">
        <f>'[13]SQL Results'!H39</f>
        <v>1</v>
      </c>
      <c r="AW39" s="9">
        <f>'[13]SQL Results'!J39</f>
        <v>1</v>
      </c>
      <c r="AX39" s="9">
        <f>'[13]SQL Results'!U39</f>
        <v>1</v>
      </c>
      <c r="AY39" s="36">
        <f>'[13]SQL Results'!W39</f>
        <v>1</v>
      </c>
      <c r="AZ39" s="41"/>
      <c r="BA39" s="42"/>
      <c r="BB39" s="43">
        <f>'[14]SQL Results (2)'!H39</f>
        <v>-1</v>
      </c>
      <c r="BC39" s="44">
        <f>'[14]SQL Results (2)'!W39</f>
        <v>-1</v>
      </c>
      <c r="BD39" s="43">
        <f>'[15]SQL Results (2)'!H39</f>
        <v>-1</v>
      </c>
      <c r="BE39" s="44">
        <f>'[15]SQL Results (2)'!W39</f>
        <v>-1</v>
      </c>
      <c r="BF39" s="43">
        <f>'[16]SQL Results (2)'!H39</f>
        <v>-1</v>
      </c>
      <c r="BG39" s="45">
        <f>'[16]SQL Results (2)'!W39</f>
        <v>-1</v>
      </c>
      <c r="BH39" s="43">
        <f>'[17]SQL Results (2)'!H39</f>
        <v>-1</v>
      </c>
      <c r="BI39" s="45">
        <f>'[17]SQL Results (2)'!W39</f>
        <v>-1</v>
      </c>
      <c r="BJ39" s="43">
        <f>'[18]SQL Results (2)'!H39</f>
        <v>-1</v>
      </c>
      <c r="BK39" s="45">
        <f>'[18]SQL Results (2)'!W39</f>
        <v>-1</v>
      </c>
      <c r="BL39" s="35"/>
      <c r="BM39" s="9"/>
      <c r="BN39" s="9"/>
      <c r="BO39" s="36"/>
      <c r="BP39" s="43"/>
      <c r="BQ39" s="45"/>
      <c r="BR39" s="35">
        <f>'[19]SQL Results (2)'!H39</f>
        <v>-1</v>
      </c>
      <c r="BS39" s="9">
        <f>'[19]SQL Results (2)'!J39</f>
        <v>-1</v>
      </c>
      <c r="BT39" s="9">
        <f>'[19]SQL Results (2)'!U39</f>
        <v>-1</v>
      </c>
      <c r="BU39" s="36">
        <f>'[19]SQL Results (2)'!W39</f>
        <v>-1</v>
      </c>
      <c r="BV39" s="35">
        <f>'[20]SQL Results (2)'!H39</f>
        <v>0</v>
      </c>
      <c r="BW39" s="9">
        <f>'[20]SQL Results (2)'!J39</f>
        <v>0</v>
      </c>
      <c r="BX39" s="9">
        <f>'[20]SQL Results (2)'!U39</f>
        <v>0</v>
      </c>
      <c r="BY39" s="36">
        <f>'[20]SQL Results (2)'!W39</f>
        <v>0</v>
      </c>
      <c r="BZ39" s="43"/>
      <c r="CA39" s="45"/>
    </row>
    <row r="40" spans="1:79" x14ac:dyDescent="0.2">
      <c r="A40" s="2">
        <v>35</v>
      </c>
      <c r="B40" s="15" t="s">
        <v>105</v>
      </c>
      <c r="C40" s="54" t="s">
        <v>106</v>
      </c>
      <c r="D40" s="33">
        <f>'[1]SQL Results'!H40</f>
        <v>0</v>
      </c>
      <c r="E40" s="2">
        <f>'[1]SQL Results'!J40</f>
        <v>1</v>
      </c>
      <c r="F40" s="2">
        <f>'[1]SQL Results'!U40</f>
        <v>0</v>
      </c>
      <c r="G40" s="34">
        <f>'[1]SQL Results'!W40</f>
        <v>1</v>
      </c>
      <c r="H40" s="33">
        <f>'[2]SQL Results'!H40</f>
        <v>0</v>
      </c>
      <c r="I40" s="2">
        <f>'[2]SQL Results'!J40</f>
        <v>0</v>
      </c>
      <c r="J40" s="2">
        <f>'[2]SQL Results'!U40</f>
        <v>0</v>
      </c>
      <c r="K40" s="34">
        <f>'[2]SQL Results'!W40</f>
        <v>0</v>
      </c>
      <c r="L40" s="33">
        <f>'[3]SQL Results (2)'!H40</f>
        <v>-1</v>
      </c>
      <c r="M40" s="2">
        <f>'[3]SQL Results (2)'!J40</f>
        <v>-1</v>
      </c>
      <c r="N40" s="2">
        <f>'[3]SQL Results (2)'!U40</f>
        <v>-1</v>
      </c>
      <c r="O40" s="34">
        <f>'[3]SQL Results (2)'!W40</f>
        <v>-1</v>
      </c>
      <c r="P40" s="35">
        <f>'[4]SQL Results'!H40</f>
        <v>-1</v>
      </c>
      <c r="Q40" s="9">
        <f>'[4]SQL Results'!J40</f>
        <v>-1</v>
      </c>
      <c r="R40" s="9">
        <f>'[4]SQL Results'!U40</f>
        <v>-1</v>
      </c>
      <c r="S40" s="36">
        <f>'[4]SQL Results'!W40</f>
        <v>-1</v>
      </c>
      <c r="T40" s="35">
        <f>'[5]SQL Results'!H40</f>
        <v>-1</v>
      </c>
      <c r="U40" s="9">
        <f>'[5]SQL Results'!J40</f>
        <v>-1</v>
      </c>
      <c r="V40" s="9">
        <f>'[5]SQL Results'!U40</f>
        <v>-1</v>
      </c>
      <c r="W40" s="36">
        <f>'[5]SQL Results'!W40</f>
        <v>-1</v>
      </c>
      <c r="X40" s="33"/>
      <c r="Y40" s="40"/>
      <c r="Z40" s="35">
        <f>'[6]SQL Results'!H40</f>
        <v>-1</v>
      </c>
      <c r="AA40" s="9">
        <f>'[6]SQL Results'!J40</f>
        <v>-1</v>
      </c>
      <c r="AB40" s="9">
        <f>'[6]SQL Results'!U40</f>
        <v>-1</v>
      </c>
      <c r="AC40" s="36">
        <f>'[6]SQL Results'!W40</f>
        <v>-1</v>
      </c>
      <c r="AD40" s="35">
        <f>'[7]SQL Results'!H40</f>
        <v>1</v>
      </c>
      <c r="AE40" s="9">
        <f>'[7]SQL Results'!J40</f>
        <v>0</v>
      </c>
      <c r="AF40" s="9">
        <f>'[7]SQL Results'!U40</f>
        <v>1</v>
      </c>
      <c r="AG40" s="36">
        <f>'[7]SQL Results'!W40</f>
        <v>0</v>
      </c>
      <c r="AH40" s="33">
        <f>'[8]SQL Results (2)'!H40</f>
        <v>1</v>
      </c>
      <c r="AI40" s="40">
        <f>'[8]SQL Results (2)'!W40</f>
        <v>1</v>
      </c>
      <c r="AJ40" s="33">
        <f>'[9]SQL Results'!H40</f>
        <v>-1</v>
      </c>
      <c r="AK40" s="34">
        <f>'[9]SQL Results'!W40</f>
        <v>-1</v>
      </c>
      <c r="AL40" s="33">
        <f>'[10]SQL Results (2)'!H40</f>
        <v>-1</v>
      </c>
      <c r="AM40" s="34">
        <f>'[10]SQL Results (2)'!W40</f>
        <v>-1</v>
      </c>
      <c r="AN40" s="35">
        <f>'[11]SQL Results (2)'!H40</f>
        <v>1</v>
      </c>
      <c r="AO40" s="9">
        <f>'[11]SQL Results (2)'!J40</f>
        <v>0</v>
      </c>
      <c r="AP40" s="9">
        <f>'[11]SQL Results (2)'!U40</f>
        <v>1</v>
      </c>
      <c r="AQ40" s="36">
        <f>'[11]SQL Results (2)'!W40</f>
        <v>0</v>
      </c>
      <c r="AR40" s="35">
        <f>'[12]SQL Results (2)'!H40</f>
        <v>0</v>
      </c>
      <c r="AS40" s="9">
        <f>'[12]SQL Results (2)'!J40</f>
        <v>0</v>
      </c>
      <c r="AT40" s="9">
        <f>'[12]SQL Results (2)'!U40</f>
        <v>0</v>
      </c>
      <c r="AU40" s="36">
        <f>'[12]SQL Results (2)'!W40</f>
        <v>0</v>
      </c>
      <c r="AV40" s="35">
        <f>'[13]SQL Results'!H40</f>
        <v>-1</v>
      </c>
      <c r="AW40" s="9">
        <f>'[13]SQL Results'!J40</f>
        <v>-1</v>
      </c>
      <c r="AX40" s="9">
        <f>'[13]SQL Results'!U40</f>
        <v>-1</v>
      </c>
      <c r="AY40" s="36">
        <f>'[13]SQL Results'!W40</f>
        <v>-1</v>
      </c>
      <c r="AZ40" s="41"/>
      <c r="BA40" s="42"/>
      <c r="BB40" s="43">
        <f>'[14]SQL Results (2)'!H40</f>
        <v>-1</v>
      </c>
      <c r="BC40" s="44">
        <f>'[14]SQL Results (2)'!W40</f>
        <v>-1</v>
      </c>
      <c r="BD40" s="43">
        <f>'[15]SQL Results (2)'!H40</f>
        <v>-1</v>
      </c>
      <c r="BE40" s="44">
        <f>'[15]SQL Results (2)'!W40</f>
        <v>-1</v>
      </c>
      <c r="BF40" s="43">
        <f>'[16]SQL Results (2)'!H40</f>
        <v>-1</v>
      </c>
      <c r="BG40" s="45">
        <f>'[16]SQL Results (2)'!W40</f>
        <v>-1</v>
      </c>
      <c r="BH40" s="43">
        <f>'[17]SQL Results (2)'!H40</f>
        <v>-1</v>
      </c>
      <c r="BI40" s="45">
        <f>'[17]SQL Results (2)'!W40</f>
        <v>-1</v>
      </c>
      <c r="BJ40" s="43">
        <f>'[18]SQL Results (2)'!H40</f>
        <v>-1</v>
      </c>
      <c r="BK40" s="45">
        <f>'[18]SQL Results (2)'!W40</f>
        <v>-1</v>
      </c>
      <c r="BL40" s="35"/>
      <c r="BM40" s="9"/>
      <c r="BN40" s="9"/>
      <c r="BO40" s="36"/>
      <c r="BP40" s="43"/>
      <c r="BQ40" s="45"/>
      <c r="BR40" s="35">
        <f>'[19]SQL Results (2)'!H40</f>
        <v>-1</v>
      </c>
      <c r="BS40" s="9">
        <f>'[19]SQL Results (2)'!J40</f>
        <v>-1</v>
      </c>
      <c r="BT40" s="9">
        <f>'[19]SQL Results (2)'!U40</f>
        <v>-1</v>
      </c>
      <c r="BU40" s="36">
        <f>'[19]SQL Results (2)'!W40</f>
        <v>-1</v>
      </c>
      <c r="BV40" s="35">
        <f>'[20]SQL Results (2)'!H40</f>
        <v>-1</v>
      </c>
      <c r="BW40" s="9">
        <f>'[20]SQL Results (2)'!J40</f>
        <v>-1</v>
      </c>
      <c r="BX40" s="9">
        <f>'[20]SQL Results (2)'!U40</f>
        <v>-1</v>
      </c>
      <c r="BY40" s="36">
        <f>'[20]SQL Results (2)'!W40</f>
        <v>-1</v>
      </c>
      <c r="BZ40" s="43"/>
      <c r="CA40" s="45"/>
    </row>
    <row r="41" spans="1:79" x14ac:dyDescent="0.2">
      <c r="A41" s="2">
        <v>36</v>
      </c>
      <c r="B41" s="15" t="s">
        <v>74</v>
      </c>
      <c r="C41" s="54" t="s">
        <v>120</v>
      </c>
      <c r="D41" s="33">
        <f>'[1]SQL Results'!H41</f>
        <v>0</v>
      </c>
      <c r="E41" s="2">
        <f>'[1]SQL Results'!J41</f>
        <v>0</v>
      </c>
      <c r="F41" s="2">
        <f>'[1]SQL Results'!U41</f>
        <v>0</v>
      </c>
      <c r="G41" s="34">
        <f>'[1]SQL Results'!W41</f>
        <v>0</v>
      </c>
      <c r="H41" s="33">
        <f>'[2]SQL Results'!H41</f>
        <v>-1</v>
      </c>
      <c r="I41" s="2">
        <f>'[2]SQL Results'!J41</f>
        <v>-1</v>
      </c>
      <c r="J41" s="2">
        <f>'[2]SQL Results'!U41</f>
        <v>-1</v>
      </c>
      <c r="K41" s="34">
        <f>'[2]SQL Results'!W41</f>
        <v>-1</v>
      </c>
      <c r="L41" s="33">
        <f>'[3]SQL Results (2)'!H41</f>
        <v>0.5</v>
      </c>
      <c r="M41" s="2">
        <f>'[3]SQL Results (2)'!J41</f>
        <v>0</v>
      </c>
      <c r="N41" s="2">
        <f>'[3]SQL Results (2)'!U41</f>
        <v>0.5</v>
      </c>
      <c r="O41" s="34">
        <f>'[3]SQL Results (2)'!W41</f>
        <v>0</v>
      </c>
      <c r="P41" s="35">
        <f>'[4]SQL Results'!H41</f>
        <v>-1</v>
      </c>
      <c r="Q41" s="9">
        <f>'[4]SQL Results'!J41</f>
        <v>-1</v>
      </c>
      <c r="R41" s="9">
        <f>'[4]SQL Results'!U41</f>
        <v>-1</v>
      </c>
      <c r="S41" s="36">
        <f>'[4]SQL Results'!W41</f>
        <v>-1</v>
      </c>
      <c r="T41" s="35">
        <f>'[5]SQL Results'!H41</f>
        <v>-1</v>
      </c>
      <c r="U41" s="9">
        <f>'[5]SQL Results'!J41</f>
        <v>-1</v>
      </c>
      <c r="V41" s="9">
        <f>'[5]SQL Results'!U41</f>
        <v>-1</v>
      </c>
      <c r="W41" s="36">
        <f>'[5]SQL Results'!W41</f>
        <v>-1</v>
      </c>
      <c r="X41" s="33"/>
      <c r="Y41" s="40"/>
      <c r="Z41" s="35">
        <f>'[6]SQL Results'!H41</f>
        <v>-1</v>
      </c>
      <c r="AA41" s="9">
        <f>'[6]SQL Results'!J41</f>
        <v>-1</v>
      </c>
      <c r="AB41" s="9">
        <f>'[6]SQL Results'!U41</f>
        <v>-1</v>
      </c>
      <c r="AC41" s="36">
        <f>'[6]SQL Results'!W41</f>
        <v>-1</v>
      </c>
      <c r="AD41" s="35">
        <f>'[7]SQL Results'!H41</f>
        <v>-1</v>
      </c>
      <c r="AE41" s="9">
        <f>'[7]SQL Results'!J41</f>
        <v>-1</v>
      </c>
      <c r="AF41" s="9">
        <f>'[7]SQL Results'!U41</f>
        <v>-1</v>
      </c>
      <c r="AG41" s="36">
        <f>'[7]SQL Results'!W41</f>
        <v>-1</v>
      </c>
      <c r="AH41" s="33">
        <f>'[8]SQL Results (2)'!H41</f>
        <v>-1</v>
      </c>
      <c r="AI41" s="40">
        <f>'[8]SQL Results (2)'!W41</f>
        <v>-1</v>
      </c>
      <c r="AJ41" s="33">
        <f>'[9]SQL Results'!H41</f>
        <v>-1</v>
      </c>
      <c r="AK41" s="34">
        <f>'[9]SQL Results'!W41</f>
        <v>-1</v>
      </c>
      <c r="AL41" s="33">
        <f>'[10]SQL Results (2)'!H41</f>
        <v>-1</v>
      </c>
      <c r="AM41" s="34">
        <f>'[10]SQL Results (2)'!W41</f>
        <v>-1</v>
      </c>
      <c r="AN41" s="35">
        <f>'[11]SQL Results (2)'!H41</f>
        <v>-1</v>
      </c>
      <c r="AO41" s="9">
        <f>'[11]SQL Results (2)'!J41</f>
        <v>-1</v>
      </c>
      <c r="AP41" s="9">
        <f>'[11]SQL Results (2)'!U41</f>
        <v>-1</v>
      </c>
      <c r="AQ41" s="36">
        <f>'[11]SQL Results (2)'!W41</f>
        <v>-1</v>
      </c>
      <c r="AR41" s="35">
        <f>'[12]SQL Results (2)'!H41</f>
        <v>-1</v>
      </c>
      <c r="AS41" s="9">
        <f>'[12]SQL Results (2)'!J41</f>
        <v>-1</v>
      </c>
      <c r="AT41" s="9">
        <f>'[12]SQL Results (2)'!U41</f>
        <v>-1</v>
      </c>
      <c r="AU41" s="36">
        <f>'[12]SQL Results (2)'!W41</f>
        <v>-1</v>
      </c>
      <c r="AV41" s="35">
        <f>'[13]SQL Results'!H41</f>
        <v>-1</v>
      </c>
      <c r="AW41" s="9">
        <f>'[13]SQL Results'!J41</f>
        <v>-1</v>
      </c>
      <c r="AX41" s="9">
        <f>'[13]SQL Results'!U41</f>
        <v>-1</v>
      </c>
      <c r="AY41" s="36">
        <f>'[13]SQL Results'!W41</f>
        <v>-1</v>
      </c>
      <c r="AZ41" s="41"/>
      <c r="BA41" s="42"/>
      <c r="BB41" s="43">
        <f>'[14]SQL Results (2)'!H41</f>
        <v>0</v>
      </c>
      <c r="BC41" s="44">
        <f>'[14]SQL Results (2)'!W41</f>
        <v>0</v>
      </c>
      <c r="BD41" s="43">
        <f>'[15]SQL Results (2)'!H41</f>
        <v>0</v>
      </c>
      <c r="BE41" s="44">
        <f>'[15]SQL Results (2)'!W41</f>
        <v>0</v>
      </c>
      <c r="BF41" s="43">
        <f>'[16]SQL Results (2)'!H41</f>
        <v>0</v>
      </c>
      <c r="BG41" s="45">
        <f>'[16]SQL Results (2)'!W41</f>
        <v>0</v>
      </c>
      <c r="BH41" s="43">
        <f>'[17]SQL Results (2)'!H41</f>
        <v>1</v>
      </c>
      <c r="BI41" s="45">
        <f>'[17]SQL Results (2)'!W41</f>
        <v>1</v>
      </c>
      <c r="BJ41" s="43">
        <f>'[18]SQL Results (2)'!H41</f>
        <v>0</v>
      </c>
      <c r="BK41" s="45">
        <f>'[18]SQL Results (2)'!W41</f>
        <v>0</v>
      </c>
      <c r="BL41" s="35"/>
      <c r="BM41" s="9"/>
      <c r="BN41" s="9"/>
      <c r="BO41" s="36"/>
      <c r="BP41" s="43"/>
      <c r="BQ41" s="45"/>
      <c r="BR41" s="35">
        <f>'[19]SQL Results (2)'!H41</f>
        <v>-1</v>
      </c>
      <c r="BS41" s="9">
        <f>'[19]SQL Results (2)'!J41</f>
        <v>-1</v>
      </c>
      <c r="BT41" s="9">
        <f>'[19]SQL Results (2)'!U41</f>
        <v>-1</v>
      </c>
      <c r="BU41" s="36">
        <f>'[19]SQL Results (2)'!W41</f>
        <v>-1</v>
      </c>
      <c r="BV41" s="35">
        <f>'[20]SQL Results (2)'!H41</f>
        <v>-1</v>
      </c>
      <c r="BW41" s="9">
        <f>'[20]SQL Results (2)'!J41</f>
        <v>-1</v>
      </c>
      <c r="BX41" s="9">
        <f>'[20]SQL Results (2)'!U41</f>
        <v>-1</v>
      </c>
      <c r="BY41" s="36">
        <f>'[20]SQL Results (2)'!W41</f>
        <v>-1</v>
      </c>
      <c r="BZ41" s="43"/>
      <c r="CA41" s="45"/>
    </row>
    <row r="42" spans="1:79" x14ac:dyDescent="0.2">
      <c r="A42" s="2">
        <v>37</v>
      </c>
      <c r="B42" s="15" t="s">
        <v>75</v>
      </c>
      <c r="C42" s="54" t="s">
        <v>76</v>
      </c>
      <c r="D42" s="33">
        <f>'[1]SQL Results'!H42</f>
        <v>0</v>
      </c>
      <c r="E42" s="2">
        <f>'[1]SQL Results'!J42</f>
        <v>0</v>
      </c>
      <c r="F42" s="2">
        <f>'[1]SQL Results'!U42</f>
        <v>0</v>
      </c>
      <c r="G42" s="34">
        <f>'[1]SQL Results'!W42</f>
        <v>0</v>
      </c>
      <c r="H42" s="33">
        <f>'[2]SQL Results'!H42</f>
        <v>0</v>
      </c>
      <c r="I42" s="2">
        <f>'[2]SQL Results'!J42</f>
        <v>0</v>
      </c>
      <c r="J42" s="2">
        <f>'[2]SQL Results'!U42</f>
        <v>0</v>
      </c>
      <c r="K42" s="34">
        <f>'[2]SQL Results'!W42</f>
        <v>0</v>
      </c>
      <c r="L42" s="33">
        <f>'[3]SQL Results (2)'!H42</f>
        <v>0</v>
      </c>
      <c r="M42" s="2">
        <f>'[3]SQL Results (2)'!J42</f>
        <v>0</v>
      </c>
      <c r="N42" s="2">
        <f>'[3]SQL Results (2)'!U42</f>
        <v>0</v>
      </c>
      <c r="O42" s="34">
        <f>'[3]SQL Results (2)'!W42</f>
        <v>0</v>
      </c>
      <c r="P42" s="35">
        <f>'[4]SQL Results'!H42</f>
        <v>1</v>
      </c>
      <c r="Q42" s="9">
        <f>'[4]SQL Results'!J42</f>
        <v>1</v>
      </c>
      <c r="R42" s="9">
        <f>'[4]SQL Results'!U42</f>
        <v>1</v>
      </c>
      <c r="S42" s="36">
        <f>'[4]SQL Results'!W42</f>
        <v>1</v>
      </c>
      <c r="T42" s="35">
        <f>'[5]SQL Results'!H42</f>
        <v>1</v>
      </c>
      <c r="U42" s="9">
        <f>'[5]SQL Results'!J42</f>
        <v>1</v>
      </c>
      <c r="V42" s="9">
        <f>'[5]SQL Results'!U42</f>
        <v>1</v>
      </c>
      <c r="W42" s="36">
        <f>'[5]SQL Results'!W42</f>
        <v>1</v>
      </c>
      <c r="X42" s="33"/>
      <c r="Y42" s="40"/>
      <c r="Z42" s="35">
        <f>'[6]SQL Results'!H42</f>
        <v>0</v>
      </c>
      <c r="AA42" s="9">
        <f>'[6]SQL Results'!J42</f>
        <v>0</v>
      </c>
      <c r="AB42" s="9">
        <f>'[6]SQL Results'!U42</f>
        <v>0</v>
      </c>
      <c r="AC42" s="36">
        <f>'[6]SQL Results'!W42</f>
        <v>0</v>
      </c>
      <c r="AD42" s="35">
        <f>'[7]SQL Results'!H42</f>
        <v>1</v>
      </c>
      <c r="AE42" s="9">
        <f>'[7]SQL Results'!J42</f>
        <v>1</v>
      </c>
      <c r="AF42" s="9">
        <f>'[7]SQL Results'!U42</f>
        <v>1</v>
      </c>
      <c r="AG42" s="36">
        <f>'[7]SQL Results'!W42</f>
        <v>1</v>
      </c>
      <c r="AH42" s="33">
        <f>'[8]SQL Results (2)'!H42</f>
        <v>0</v>
      </c>
      <c r="AI42" s="40">
        <f>'[8]SQL Results (2)'!W42</f>
        <v>0</v>
      </c>
      <c r="AJ42" s="33">
        <f>'[9]SQL Results'!H42</f>
        <v>0</v>
      </c>
      <c r="AK42" s="34">
        <f>'[9]SQL Results'!W42</f>
        <v>0</v>
      </c>
      <c r="AL42" s="33">
        <f>'[10]SQL Results (2)'!H42</f>
        <v>0</v>
      </c>
      <c r="AM42" s="34">
        <f>'[10]SQL Results (2)'!W42</f>
        <v>0</v>
      </c>
      <c r="AN42" s="35">
        <f>'[11]SQL Results (2)'!H42</f>
        <v>1</v>
      </c>
      <c r="AO42" s="9">
        <f>'[11]SQL Results (2)'!J42</f>
        <v>1</v>
      </c>
      <c r="AP42" s="9">
        <f>'[11]SQL Results (2)'!U42</f>
        <v>1</v>
      </c>
      <c r="AQ42" s="36">
        <f>'[11]SQL Results (2)'!W42</f>
        <v>1</v>
      </c>
      <c r="AR42" s="35">
        <f>'[12]SQL Results (2)'!H42</f>
        <v>1</v>
      </c>
      <c r="AS42" s="9">
        <f>'[12]SQL Results (2)'!J42</f>
        <v>1</v>
      </c>
      <c r="AT42" s="9">
        <f>'[12]SQL Results (2)'!U42</f>
        <v>1</v>
      </c>
      <c r="AU42" s="36">
        <f>'[12]SQL Results (2)'!W42</f>
        <v>1</v>
      </c>
      <c r="AV42" s="35">
        <f>'[13]SQL Results'!H42</f>
        <v>1</v>
      </c>
      <c r="AW42" s="9">
        <f>'[13]SQL Results'!J42</f>
        <v>1</v>
      </c>
      <c r="AX42" s="9">
        <f>'[13]SQL Results'!U42</f>
        <v>1</v>
      </c>
      <c r="AY42" s="36">
        <f>'[13]SQL Results'!W42</f>
        <v>1</v>
      </c>
      <c r="AZ42" s="41"/>
      <c r="BA42" s="42"/>
      <c r="BB42" s="43">
        <f>'[14]SQL Results (2)'!H42</f>
        <v>-1</v>
      </c>
      <c r="BC42" s="44">
        <f>'[14]SQL Results (2)'!W42</f>
        <v>-1</v>
      </c>
      <c r="BD42" s="43">
        <f>'[15]SQL Results (2)'!H42</f>
        <v>-1</v>
      </c>
      <c r="BE42" s="44">
        <f>'[15]SQL Results (2)'!W42</f>
        <v>-1</v>
      </c>
      <c r="BF42" s="43">
        <f>'[16]SQL Results (2)'!H42</f>
        <v>0</v>
      </c>
      <c r="BG42" s="45">
        <f>'[16]SQL Results (2)'!W42</f>
        <v>0</v>
      </c>
      <c r="BH42" s="43">
        <f>'[17]SQL Results (2)'!H42</f>
        <v>-1</v>
      </c>
      <c r="BI42" s="45">
        <f>'[17]SQL Results (2)'!W42</f>
        <v>-1</v>
      </c>
      <c r="BJ42" s="43">
        <f>'[18]SQL Results (2)'!H42</f>
        <v>0</v>
      </c>
      <c r="BK42" s="45">
        <f>'[18]SQL Results (2)'!W42</f>
        <v>0</v>
      </c>
      <c r="BL42" s="35"/>
      <c r="BM42" s="9"/>
      <c r="BN42" s="9"/>
      <c r="BO42" s="36"/>
      <c r="BP42" s="43"/>
      <c r="BQ42" s="45"/>
      <c r="BR42" s="35">
        <f>'[19]SQL Results (2)'!H42</f>
        <v>0</v>
      </c>
      <c r="BS42" s="9">
        <f>'[19]SQL Results (2)'!J42</f>
        <v>0</v>
      </c>
      <c r="BT42" s="9">
        <f>'[19]SQL Results (2)'!U42</f>
        <v>0</v>
      </c>
      <c r="BU42" s="36">
        <f>'[19]SQL Results (2)'!W42</f>
        <v>0</v>
      </c>
      <c r="BV42" s="35">
        <f>'[20]SQL Results (2)'!H42</f>
        <v>0</v>
      </c>
      <c r="BW42" s="9">
        <f>'[20]SQL Results (2)'!J42</f>
        <v>0</v>
      </c>
      <c r="BX42" s="9">
        <f>'[20]SQL Results (2)'!U42</f>
        <v>0</v>
      </c>
      <c r="BY42" s="36">
        <f>'[20]SQL Results (2)'!W42</f>
        <v>0</v>
      </c>
      <c r="BZ42" s="43"/>
      <c r="CA42" s="45"/>
    </row>
    <row r="43" spans="1:79" ht="13.5" thickBot="1" x14ac:dyDescent="0.25">
      <c r="A43" s="2">
        <v>38</v>
      </c>
      <c r="B43" s="60" t="s">
        <v>77</v>
      </c>
      <c r="C43" s="61" t="s">
        <v>78</v>
      </c>
      <c r="D43" s="33">
        <f>'[1]SQL Results'!H43</f>
        <v>0</v>
      </c>
      <c r="E43" s="2">
        <f>'[1]SQL Results'!J43</f>
        <v>0.5</v>
      </c>
      <c r="F43" s="2">
        <f>'[1]SQL Results'!U43</f>
        <v>0</v>
      </c>
      <c r="G43" s="34">
        <f>'[1]SQL Results'!W43</f>
        <v>0.5</v>
      </c>
      <c r="H43" s="33">
        <f>'[2]SQL Results'!H43</f>
        <v>0</v>
      </c>
      <c r="I43" s="2">
        <f>'[2]SQL Results'!J43</f>
        <v>2</v>
      </c>
      <c r="J43" s="2">
        <f>'[2]SQL Results'!U43</f>
        <v>0</v>
      </c>
      <c r="K43" s="34">
        <f>'[2]SQL Results'!W43</f>
        <v>2</v>
      </c>
      <c r="L43" s="33">
        <f>'[3]SQL Results (2)'!H43</f>
        <v>0</v>
      </c>
      <c r="M43" s="2">
        <f>'[3]SQL Results (2)'!J43</f>
        <v>0</v>
      </c>
      <c r="N43" s="2">
        <f>'[3]SQL Results (2)'!U43</f>
        <v>0</v>
      </c>
      <c r="O43" s="34">
        <f>'[3]SQL Results (2)'!W43</f>
        <v>0</v>
      </c>
      <c r="P43" s="35">
        <f>'[4]SQL Results'!H43</f>
        <v>0</v>
      </c>
      <c r="Q43" s="9">
        <f>'[4]SQL Results'!J43</f>
        <v>1</v>
      </c>
      <c r="R43" s="9">
        <f>'[4]SQL Results'!U43</f>
        <v>0</v>
      </c>
      <c r="S43" s="36">
        <f>'[4]SQL Results'!W43</f>
        <v>1</v>
      </c>
      <c r="T43" s="35">
        <f>'[5]SQL Results'!H43</f>
        <v>0.5</v>
      </c>
      <c r="U43" s="9">
        <f>'[5]SQL Results'!J43</f>
        <v>1</v>
      </c>
      <c r="V43" s="9">
        <f>'[5]SQL Results'!U43</f>
        <v>0.5</v>
      </c>
      <c r="W43" s="36">
        <f>'[5]SQL Results'!W43</f>
        <v>1</v>
      </c>
      <c r="X43" s="33"/>
      <c r="Y43" s="40"/>
      <c r="Z43" s="35">
        <f>'[6]SQL Results'!H43</f>
        <v>2</v>
      </c>
      <c r="AA43" s="9">
        <f>'[6]SQL Results'!J43</f>
        <v>2</v>
      </c>
      <c r="AB43" s="9">
        <f>'[6]SQL Results'!U43</f>
        <v>2</v>
      </c>
      <c r="AC43" s="36">
        <f>'[6]SQL Results'!W43</f>
        <v>2</v>
      </c>
      <c r="AD43" s="35">
        <f>'[7]SQL Results'!H43</f>
        <v>1</v>
      </c>
      <c r="AE43" s="9">
        <f>'[7]SQL Results'!J43</f>
        <v>1</v>
      </c>
      <c r="AF43" s="9">
        <f>'[7]SQL Results'!U43</f>
        <v>1</v>
      </c>
      <c r="AG43" s="36">
        <f>'[7]SQL Results'!W43</f>
        <v>1</v>
      </c>
      <c r="AH43" s="33">
        <f>'[8]SQL Results (2)'!H43</f>
        <v>0</v>
      </c>
      <c r="AI43" s="40">
        <f>'[8]SQL Results (2)'!W43</f>
        <v>0</v>
      </c>
      <c r="AJ43" s="33">
        <f>'[9]SQL Results'!H43</f>
        <v>0</v>
      </c>
      <c r="AK43" s="34">
        <f>'[9]SQL Results'!W43</f>
        <v>0</v>
      </c>
      <c r="AL43" s="33">
        <f>'[10]SQL Results (2)'!H43</f>
        <v>0</v>
      </c>
      <c r="AM43" s="34">
        <f>'[10]SQL Results (2)'!W43</f>
        <v>0</v>
      </c>
      <c r="AN43" s="35">
        <f>'[11]SQL Results (2)'!H43</f>
        <v>1</v>
      </c>
      <c r="AO43" s="9">
        <f>'[11]SQL Results (2)'!J43</f>
        <v>1</v>
      </c>
      <c r="AP43" s="9">
        <f>'[11]SQL Results (2)'!U43</f>
        <v>1</v>
      </c>
      <c r="AQ43" s="36">
        <f>'[11]SQL Results (2)'!W43</f>
        <v>1</v>
      </c>
      <c r="AR43" s="35">
        <f>'[12]SQL Results (2)'!H43</f>
        <v>1</v>
      </c>
      <c r="AS43" s="9">
        <f>'[12]SQL Results (2)'!J43</f>
        <v>0</v>
      </c>
      <c r="AT43" s="9">
        <f>'[12]SQL Results (2)'!U43</f>
        <v>1</v>
      </c>
      <c r="AU43" s="36">
        <f>'[12]SQL Results (2)'!W43</f>
        <v>0</v>
      </c>
      <c r="AV43" s="35">
        <f>'[13]SQL Results'!H43</f>
        <v>1</v>
      </c>
      <c r="AW43" s="9">
        <f>'[13]SQL Results'!J43</f>
        <v>1</v>
      </c>
      <c r="AX43" s="9">
        <f>'[13]SQL Results'!U43</f>
        <v>1</v>
      </c>
      <c r="AY43" s="36">
        <f>'[13]SQL Results'!W43</f>
        <v>1</v>
      </c>
      <c r="AZ43" s="41"/>
      <c r="BA43" s="42"/>
      <c r="BB43" s="43">
        <f>'[14]SQL Results (2)'!H43</f>
        <v>0</v>
      </c>
      <c r="BC43" s="44">
        <f>'[14]SQL Results (2)'!W43</f>
        <v>0</v>
      </c>
      <c r="BD43" s="43">
        <f>'[15]SQL Results (2)'!H43</f>
        <v>0</v>
      </c>
      <c r="BE43" s="44">
        <f>'[15]SQL Results (2)'!W43</f>
        <v>0</v>
      </c>
      <c r="BF43" s="43">
        <f>'[16]SQL Results (2)'!H43</f>
        <v>0</v>
      </c>
      <c r="BG43" s="45">
        <f>'[16]SQL Results (2)'!W43</f>
        <v>0</v>
      </c>
      <c r="BH43" s="43">
        <f>'[17]SQL Results (2)'!H43</f>
        <v>0</v>
      </c>
      <c r="BI43" s="45">
        <f>'[17]SQL Results (2)'!W43</f>
        <v>0</v>
      </c>
      <c r="BJ43" s="43">
        <f>'[18]SQL Results (2)'!H43</f>
        <v>0</v>
      </c>
      <c r="BK43" s="45">
        <f>'[18]SQL Results (2)'!W43</f>
        <v>0</v>
      </c>
      <c r="BL43" s="35"/>
      <c r="BM43" s="9"/>
      <c r="BN43" s="9"/>
      <c r="BO43" s="36"/>
      <c r="BP43" s="43"/>
      <c r="BQ43" s="45"/>
      <c r="BR43" s="35">
        <f>'[19]SQL Results (2)'!H43</f>
        <v>0</v>
      </c>
      <c r="BS43" s="9">
        <f>'[19]SQL Results (2)'!J43</f>
        <v>0</v>
      </c>
      <c r="BT43" s="9">
        <f>'[19]SQL Results (2)'!U43</f>
        <v>0</v>
      </c>
      <c r="BU43" s="36">
        <f>'[19]SQL Results (2)'!W43</f>
        <v>0</v>
      </c>
      <c r="BV43" s="35">
        <f>'[20]SQL Results (2)'!H43</f>
        <v>0</v>
      </c>
      <c r="BW43" s="9">
        <f>'[20]SQL Results (2)'!J43</f>
        <v>0</v>
      </c>
      <c r="BX43" s="9">
        <f>'[20]SQL Results (2)'!U43</f>
        <v>0</v>
      </c>
      <c r="BY43" s="36">
        <f>'[20]SQL Results (2)'!W43</f>
        <v>0</v>
      </c>
      <c r="BZ43" s="43"/>
      <c r="CA43" s="45"/>
    </row>
  </sheetData>
  <mergeCells count="55">
    <mergeCell ref="B1:E1"/>
    <mergeCell ref="A4:A5"/>
    <mergeCell ref="B4:B5"/>
    <mergeCell ref="C4:C5"/>
    <mergeCell ref="L2:O2"/>
    <mergeCell ref="D2:G2"/>
    <mergeCell ref="D3:E3"/>
    <mergeCell ref="F3:G3"/>
    <mergeCell ref="H2:K2"/>
    <mergeCell ref="H3:I3"/>
    <mergeCell ref="J3:K3"/>
    <mergeCell ref="L3:M3"/>
    <mergeCell ref="N3:O3"/>
    <mergeCell ref="P2:S2"/>
    <mergeCell ref="P3:Q3"/>
    <mergeCell ref="R3:S3"/>
    <mergeCell ref="T2:W2"/>
    <mergeCell ref="T3:U3"/>
    <mergeCell ref="V3:W3"/>
    <mergeCell ref="Z3:AA3"/>
    <mergeCell ref="AB3:AC3"/>
    <mergeCell ref="AH2:AI2"/>
    <mergeCell ref="AJ2:AK2"/>
    <mergeCell ref="AD2:AG2"/>
    <mergeCell ref="AD3:AE3"/>
    <mergeCell ref="AF3:AG3"/>
    <mergeCell ref="BL3:BM3"/>
    <mergeCell ref="BN3:BO3"/>
    <mergeCell ref="BP2:BQ2"/>
    <mergeCell ref="BZ2:CA2"/>
    <mergeCell ref="AP3:AQ3"/>
    <mergeCell ref="BR3:BS3"/>
    <mergeCell ref="BT3:BU3"/>
    <mergeCell ref="BV3:BW3"/>
    <mergeCell ref="BX3:BY3"/>
    <mergeCell ref="AV3:AW3"/>
    <mergeCell ref="AX3:AY3"/>
    <mergeCell ref="AR2:AU2"/>
    <mergeCell ref="AR3:AS3"/>
    <mergeCell ref="AT3:AU3"/>
    <mergeCell ref="AN2:AQ2"/>
    <mergeCell ref="AN3:AO3"/>
    <mergeCell ref="X2:Y2"/>
    <mergeCell ref="BJ2:BK2"/>
    <mergeCell ref="BR2:BU2"/>
    <mergeCell ref="BV2:BY2"/>
    <mergeCell ref="AV2:AY2"/>
    <mergeCell ref="BH2:BI2"/>
    <mergeCell ref="AZ2:BA2"/>
    <mergeCell ref="BB2:BC2"/>
    <mergeCell ref="BD2:BE2"/>
    <mergeCell ref="BF2:BG2"/>
    <mergeCell ref="BL2:BO2"/>
    <mergeCell ref="Z2:AC2"/>
    <mergeCell ref="AL2:AM2"/>
  </mergeCells>
  <pageMargins left="0.39370078740157483" right="0.39370078740157483" top="0.39370078740157483" bottom="0.39370078740157483" header="0.51181102362204722" footer="0.51181102362204722"/>
  <pageSetup paperSize="9" scale="22" firstPageNumber="4294967295" fitToHeight="0" orientation="landscape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R43"/>
  <sheetViews>
    <sheetView zoomScale="91" zoomScaleNormal="91" workbookViewId="0">
      <pane xSplit="3" ySplit="2" topLeftCell="D3" activePane="bottomRight" state="frozenSplit"/>
      <selection activeCell="C73" sqref="C73"/>
      <selection pane="topRight" activeCell="C73" sqref="C73"/>
      <selection pane="bottomLeft" activeCell="C73" sqref="C73"/>
      <selection pane="bottomRight" activeCell="AA25" sqref="AA25"/>
    </sheetView>
  </sheetViews>
  <sheetFormatPr defaultRowHeight="12.75" x14ac:dyDescent="0.2"/>
  <cols>
    <col min="1" max="1" width="3.85546875" style="4" bestFit="1" customWidth="1"/>
    <col min="2" max="2" width="8" style="4" bestFit="1" customWidth="1"/>
    <col min="3" max="3" width="39.7109375" style="4" customWidth="1"/>
    <col min="4" max="16" width="5" style="4" customWidth="1"/>
    <col min="17" max="17" width="8.140625" style="4" bestFit="1" customWidth="1"/>
    <col min="18" max="23" width="5" style="4" customWidth="1"/>
    <col min="24" max="24" width="8.140625" style="4" bestFit="1" customWidth="1"/>
    <col min="25" max="29" width="5" style="4" customWidth="1"/>
    <col min="30" max="30" width="7.28515625" style="4" customWidth="1"/>
    <col min="31" max="31" width="12.7109375" style="4" customWidth="1"/>
    <col min="32" max="32" width="12.7109375" style="56" customWidth="1"/>
    <col min="33" max="33" width="12.7109375" style="57" customWidth="1"/>
    <col min="34" max="34" width="11" style="4" bestFit="1" customWidth="1"/>
    <col min="35" max="16384" width="9.140625" style="4"/>
  </cols>
  <sheetData>
    <row r="1" spans="1:34" x14ac:dyDescent="0.2">
      <c r="B1" s="72" t="s">
        <v>123</v>
      </c>
      <c r="C1" s="72"/>
      <c r="D1" s="72"/>
      <c r="E1" s="72"/>
      <c r="F1" s="72"/>
      <c r="G1" s="72"/>
      <c r="H1" s="7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59"/>
      <c r="W1" s="59"/>
      <c r="X1" s="59"/>
      <c r="Y1" s="59"/>
      <c r="Z1" s="59"/>
      <c r="AA1" s="59"/>
      <c r="AB1" s="59"/>
      <c r="AC1" s="1"/>
      <c r="AD1" s="1"/>
      <c r="AE1" s="1"/>
      <c r="AF1" s="19"/>
      <c r="AG1" s="23"/>
    </row>
    <row r="2" spans="1:34" s="55" customFormat="1" ht="51" x14ac:dyDescent="0.2">
      <c r="A2" s="13" t="s">
        <v>0</v>
      </c>
      <c r="B2" s="13" t="s">
        <v>1</v>
      </c>
      <c r="C2" s="13" t="s">
        <v>2</v>
      </c>
      <c r="D2" s="13">
        <v>1</v>
      </c>
      <c r="E2" s="13">
        <v>2</v>
      </c>
      <c r="F2" s="13">
        <v>3</v>
      </c>
      <c r="G2" s="13">
        <v>4</v>
      </c>
      <c r="H2" s="13">
        <v>5</v>
      </c>
      <c r="I2" s="13" t="s">
        <v>112</v>
      </c>
      <c r="J2" s="13" t="s">
        <v>90</v>
      </c>
      <c r="K2" s="13" t="s">
        <v>91</v>
      </c>
      <c r="L2" s="13" t="s">
        <v>92</v>
      </c>
      <c r="M2" s="13" t="s">
        <v>93</v>
      </c>
      <c r="N2" s="13" t="s">
        <v>94</v>
      </c>
      <c r="O2" s="13" t="s">
        <v>95</v>
      </c>
      <c r="P2" s="13" t="s">
        <v>96</v>
      </c>
      <c r="Q2" s="13" t="s">
        <v>97</v>
      </c>
      <c r="R2" s="13" t="s">
        <v>113</v>
      </c>
      <c r="S2" s="13" t="s">
        <v>98</v>
      </c>
      <c r="T2" s="13" t="s">
        <v>107</v>
      </c>
      <c r="U2" s="13" t="s">
        <v>99</v>
      </c>
      <c r="V2" s="13" t="s">
        <v>108</v>
      </c>
      <c r="W2" s="13" t="s">
        <v>109</v>
      </c>
      <c r="X2" s="13" t="s">
        <v>119</v>
      </c>
      <c r="Y2" s="13" t="s">
        <v>118</v>
      </c>
      <c r="Z2" s="13" t="s">
        <v>110</v>
      </c>
      <c r="AA2" s="13" t="s">
        <v>111</v>
      </c>
      <c r="AB2" s="13" t="s">
        <v>117</v>
      </c>
      <c r="AC2" s="13" t="s">
        <v>84</v>
      </c>
      <c r="AD2" s="13" t="s">
        <v>100</v>
      </c>
      <c r="AE2" s="13" t="s">
        <v>101</v>
      </c>
      <c r="AF2" s="20" t="s">
        <v>83</v>
      </c>
      <c r="AG2" s="24" t="s">
        <v>85</v>
      </c>
      <c r="AH2" s="13" t="s">
        <v>102</v>
      </c>
    </row>
    <row r="3" spans="1:34" x14ac:dyDescent="0.2">
      <c r="A3" s="2">
        <v>1</v>
      </c>
      <c r="B3" s="15" t="s">
        <v>6</v>
      </c>
      <c r="C3" s="54" t="s">
        <v>7</v>
      </c>
      <c r="D3" s="2">
        <f>'SQL Results'!D6</f>
        <v>0</v>
      </c>
      <c r="E3" s="2">
        <f>'SQL Results'!H6</f>
        <v>1</v>
      </c>
      <c r="F3" s="9">
        <f>'SQL Results'!L6</f>
        <v>0.5</v>
      </c>
      <c r="G3" s="9">
        <f>'SQL Results'!P6</f>
        <v>1</v>
      </c>
      <c r="H3" s="9">
        <f>'SQL Results'!T6</f>
        <v>0</v>
      </c>
      <c r="I3" s="9">
        <f>'SQL Results'!X6</f>
        <v>0</v>
      </c>
      <c r="J3" s="9">
        <f>'SQL Results'!Z6</f>
        <v>-1</v>
      </c>
      <c r="K3" s="2">
        <f>'SQL Results'!AD6</f>
        <v>1</v>
      </c>
      <c r="L3" s="2">
        <f>'SQL Results'!AH6</f>
        <v>0</v>
      </c>
      <c r="M3" s="2">
        <f>'SQL Results'!AJ6</f>
        <v>0</v>
      </c>
      <c r="N3" s="9">
        <f>'SQL Results'!AL6</f>
        <v>2</v>
      </c>
      <c r="O3" s="9">
        <f>'SQL Results'!AN6</f>
        <v>1</v>
      </c>
      <c r="P3" s="9">
        <f>'SQL Results'!AR6</f>
        <v>0</v>
      </c>
      <c r="Q3" s="18">
        <f>'SQL Results'!AV6</f>
        <v>1</v>
      </c>
      <c r="R3" s="9">
        <f>'SQL Results'!AZ6</f>
        <v>0</v>
      </c>
      <c r="S3" s="9">
        <f>'SQL Results'!BB6</f>
        <v>0.5</v>
      </c>
      <c r="T3" s="9">
        <f>'SQL Results'!BD6</f>
        <v>0</v>
      </c>
      <c r="U3" s="9">
        <f>'SQL Results'!BF6</f>
        <v>0</v>
      </c>
      <c r="V3" s="9">
        <f>'SQL Results'!BH6</f>
        <v>0</v>
      </c>
      <c r="W3" s="9">
        <f>'SQL Results'!BJ6</f>
        <v>0.5</v>
      </c>
      <c r="X3" s="18">
        <f>'SQL Results'!BL6</f>
        <v>0</v>
      </c>
      <c r="Y3" s="9">
        <f>'SQL Results'!BP6</f>
        <v>0</v>
      </c>
      <c r="Z3" s="9">
        <f>'SQL Results'!BR6</f>
        <v>-1</v>
      </c>
      <c r="AA3" s="9">
        <f>'SQL Results'!BV6</f>
        <v>0</v>
      </c>
      <c r="AB3" s="9">
        <f>'SQL Results'!BZ6</f>
        <v>0</v>
      </c>
      <c r="AC3" s="9">
        <v>25</v>
      </c>
      <c r="AD3" s="9">
        <f>COUNTIF(D3:AB3,"&gt;=0")</f>
        <v>23</v>
      </c>
      <c r="AE3" s="17">
        <f>COUNTIF(D3:AB3,"&gt;0")</f>
        <v>9</v>
      </c>
      <c r="AF3" s="21">
        <f>AE3/AD3</f>
        <v>0.39130434782608697</v>
      </c>
      <c r="AG3" s="25">
        <f>IF(AF3&lt;0.4,1,IF(AF3&gt;0.5999,3,2))</f>
        <v>1</v>
      </c>
      <c r="AH3" s="2">
        <f>SUMIF(D3:AB3,"&gt;=0")</f>
        <v>8.5</v>
      </c>
    </row>
    <row r="4" spans="1:34" x14ac:dyDescent="0.2">
      <c r="A4" s="2">
        <v>2</v>
      </c>
      <c r="B4" s="15" t="s">
        <v>8</v>
      </c>
      <c r="C4" s="54" t="s">
        <v>9</v>
      </c>
      <c r="D4" s="2">
        <f>'SQL Results'!D7</f>
        <v>1</v>
      </c>
      <c r="E4" s="2">
        <f>'SQL Results'!H7</f>
        <v>1</v>
      </c>
      <c r="F4" s="9">
        <f>'SQL Results'!L7</f>
        <v>0.5</v>
      </c>
      <c r="G4" s="9">
        <f>'SQL Results'!P7</f>
        <v>0</v>
      </c>
      <c r="H4" s="9">
        <f>'SQL Results'!T7</f>
        <v>1</v>
      </c>
      <c r="I4" s="9">
        <f>'SQL Results'!X7</f>
        <v>0</v>
      </c>
      <c r="J4" s="9">
        <f>'SQL Results'!Z7</f>
        <v>2</v>
      </c>
      <c r="K4" s="2">
        <f>'SQL Results'!AD7</f>
        <v>0</v>
      </c>
      <c r="L4" s="2">
        <f>'SQL Results'!AH7</f>
        <v>0.5</v>
      </c>
      <c r="M4" s="2">
        <f>'SQL Results'!AJ7</f>
        <v>0</v>
      </c>
      <c r="N4" s="9">
        <f>'SQL Results'!AL7</f>
        <v>1</v>
      </c>
      <c r="O4" s="9">
        <f>'SQL Results'!AN7</f>
        <v>1</v>
      </c>
      <c r="P4" s="9">
        <f>'SQL Results'!AR7</f>
        <v>0</v>
      </c>
      <c r="Q4" s="18">
        <f>'SQL Results'!AV7</f>
        <v>1</v>
      </c>
      <c r="R4" s="9">
        <f>'SQL Results'!AZ7</f>
        <v>0</v>
      </c>
      <c r="S4" s="9">
        <f>'SQL Results'!BB7</f>
        <v>0</v>
      </c>
      <c r="T4" s="9">
        <f>'SQL Results'!BD7</f>
        <v>0</v>
      </c>
      <c r="U4" s="9">
        <f>'SQL Results'!BF7</f>
        <v>0</v>
      </c>
      <c r="V4" s="9">
        <f>'SQL Results'!BH7</f>
        <v>0</v>
      </c>
      <c r="W4" s="9">
        <f>'SQL Results'!BJ7</f>
        <v>0.5</v>
      </c>
      <c r="X4" s="18">
        <f>'SQL Results'!BL7</f>
        <v>0</v>
      </c>
      <c r="Y4" s="9">
        <f>'SQL Results'!BP7</f>
        <v>0</v>
      </c>
      <c r="Z4" s="9">
        <f>'SQL Results'!BR7</f>
        <v>0</v>
      </c>
      <c r="AA4" s="9">
        <f>'SQL Results'!BV7</f>
        <v>0</v>
      </c>
      <c r="AB4" s="9">
        <f>'SQL Results'!BZ7</f>
        <v>0</v>
      </c>
      <c r="AC4" s="9">
        <v>25</v>
      </c>
      <c r="AD4" s="9">
        <f t="shared" ref="AD4:AD40" si="0">COUNTIF(D4:AB4,"&gt;=0")</f>
        <v>25</v>
      </c>
      <c r="AE4" s="17">
        <f t="shared" ref="AE4:AE40" si="1">COUNTIF(D4:AB4,"&gt;0")</f>
        <v>10</v>
      </c>
      <c r="AF4" s="21">
        <f t="shared" ref="AF4:AF40" si="2">AE4/AD4</f>
        <v>0.4</v>
      </c>
      <c r="AG4" s="25">
        <f t="shared" ref="AG4:AG40" si="3">IF(AF4&lt;0.4,1,IF(AF4&gt;0.5999,3,2))</f>
        <v>2</v>
      </c>
      <c r="AH4" s="2">
        <f t="shared" ref="AH4:AH40" si="4">SUMIF(D4:AB4,"&gt;=0")</f>
        <v>9.5</v>
      </c>
    </row>
    <row r="5" spans="1:34" x14ac:dyDescent="0.2">
      <c r="A5" s="2">
        <v>3</v>
      </c>
      <c r="B5" s="15" t="s">
        <v>10</v>
      </c>
      <c r="C5" s="54" t="s">
        <v>11</v>
      </c>
      <c r="D5" s="2">
        <f>'SQL Results'!D8</f>
        <v>0</v>
      </c>
      <c r="E5" s="2">
        <f>'SQL Results'!H8</f>
        <v>1</v>
      </c>
      <c r="F5" s="9">
        <f>'SQL Results'!L8</f>
        <v>0.5</v>
      </c>
      <c r="G5" s="9">
        <f>'SQL Results'!P8</f>
        <v>1</v>
      </c>
      <c r="H5" s="9">
        <f>'SQL Results'!T8</f>
        <v>1</v>
      </c>
      <c r="I5" s="9">
        <f>'SQL Results'!X8</f>
        <v>0</v>
      </c>
      <c r="J5" s="9">
        <f>'SQL Results'!Z8</f>
        <v>-1</v>
      </c>
      <c r="K5" s="2">
        <f>'SQL Results'!AD8</f>
        <v>1</v>
      </c>
      <c r="L5" s="2">
        <f>'SQL Results'!AH8</f>
        <v>0.5</v>
      </c>
      <c r="M5" s="2">
        <f>'SQL Results'!AJ8</f>
        <v>0.5</v>
      </c>
      <c r="N5" s="9">
        <f>'SQL Results'!AL8</f>
        <v>0</v>
      </c>
      <c r="O5" s="9">
        <f>'SQL Results'!AN8</f>
        <v>1</v>
      </c>
      <c r="P5" s="9">
        <f>'SQL Results'!AR8</f>
        <v>0</v>
      </c>
      <c r="Q5" s="18">
        <f>'SQL Results'!AV8</f>
        <v>1</v>
      </c>
      <c r="R5" s="9">
        <f>'SQL Results'!AZ8</f>
        <v>0</v>
      </c>
      <c r="S5" s="9">
        <f>'SQL Results'!BB8</f>
        <v>0.5</v>
      </c>
      <c r="T5" s="9">
        <f>'SQL Results'!BD8</f>
        <v>0.5</v>
      </c>
      <c r="U5" s="9">
        <f>'SQL Results'!BF8</f>
        <v>0.5</v>
      </c>
      <c r="V5" s="9">
        <f>'SQL Results'!BH8</f>
        <v>0</v>
      </c>
      <c r="W5" s="9">
        <f>'SQL Results'!BJ8</f>
        <v>0.5</v>
      </c>
      <c r="X5" s="18">
        <f>'SQL Results'!BL8</f>
        <v>0</v>
      </c>
      <c r="Y5" s="9">
        <f>'SQL Results'!BP8</f>
        <v>0</v>
      </c>
      <c r="Z5" s="9">
        <f>'SQL Results'!BR8</f>
        <v>-1</v>
      </c>
      <c r="AA5" s="9">
        <f>'SQL Results'!BV8</f>
        <v>0</v>
      </c>
      <c r="AB5" s="9">
        <f>'SQL Results'!BZ8</f>
        <v>0</v>
      </c>
      <c r="AC5" s="9">
        <v>25</v>
      </c>
      <c r="AD5" s="9">
        <f t="shared" si="0"/>
        <v>23</v>
      </c>
      <c r="AE5" s="17">
        <f t="shared" si="1"/>
        <v>13</v>
      </c>
      <c r="AF5" s="21">
        <f t="shared" si="2"/>
        <v>0.56521739130434778</v>
      </c>
      <c r="AG5" s="25">
        <f t="shared" si="3"/>
        <v>2</v>
      </c>
      <c r="AH5" s="2">
        <f t="shared" si="4"/>
        <v>9.5</v>
      </c>
    </row>
    <row r="6" spans="1:34" x14ac:dyDescent="0.2">
      <c r="A6" s="2">
        <v>4</v>
      </c>
      <c r="B6" s="15" t="s">
        <v>12</v>
      </c>
      <c r="C6" s="54" t="s">
        <v>13</v>
      </c>
      <c r="D6" s="2">
        <f>'SQL Results'!D9</f>
        <v>0</v>
      </c>
      <c r="E6" s="2">
        <f>'SQL Results'!H9</f>
        <v>2</v>
      </c>
      <c r="F6" s="9">
        <f>'SQL Results'!L9</f>
        <v>0.5</v>
      </c>
      <c r="G6" s="9">
        <f>'SQL Results'!P9</f>
        <v>0.5</v>
      </c>
      <c r="H6" s="9">
        <f>'SQL Results'!T9</f>
        <v>1</v>
      </c>
      <c r="I6" s="9">
        <f>'SQL Results'!X9</f>
        <v>0</v>
      </c>
      <c r="J6" s="9">
        <f>'SQL Results'!Z9</f>
        <v>-1</v>
      </c>
      <c r="K6" s="2">
        <f>'SQL Results'!AD9</f>
        <v>1</v>
      </c>
      <c r="L6" s="2">
        <f>'SQL Results'!AH9</f>
        <v>1</v>
      </c>
      <c r="M6" s="2">
        <f>'SQL Results'!AJ9</f>
        <v>0</v>
      </c>
      <c r="N6" s="9">
        <f>'SQL Results'!AL9</f>
        <v>2</v>
      </c>
      <c r="O6" s="9">
        <f>'SQL Results'!AN9</f>
        <v>1</v>
      </c>
      <c r="P6" s="9">
        <f>'SQL Results'!AR9</f>
        <v>1</v>
      </c>
      <c r="Q6" s="18">
        <f>'SQL Results'!AV9</f>
        <v>1</v>
      </c>
      <c r="R6" s="9">
        <f>'SQL Results'!AZ9</f>
        <v>0</v>
      </c>
      <c r="S6" s="9">
        <f>'SQL Results'!BB9</f>
        <v>0</v>
      </c>
      <c r="T6" s="9">
        <f>'SQL Results'!BD9</f>
        <v>0</v>
      </c>
      <c r="U6" s="9">
        <f>'SQL Results'!BF9</f>
        <v>0</v>
      </c>
      <c r="V6" s="9">
        <f>'SQL Results'!BH9</f>
        <v>1</v>
      </c>
      <c r="W6" s="9">
        <f>'SQL Results'!BJ9</f>
        <v>0.5</v>
      </c>
      <c r="X6" s="18">
        <f>'SQL Results'!BL9</f>
        <v>0</v>
      </c>
      <c r="Y6" s="9">
        <f>'SQL Results'!BP9</f>
        <v>0</v>
      </c>
      <c r="Z6" s="9">
        <f>'SQL Results'!BR9</f>
        <v>0</v>
      </c>
      <c r="AA6" s="9">
        <f>'SQL Results'!BV9</f>
        <v>0</v>
      </c>
      <c r="AB6" s="9">
        <f>'SQL Results'!BZ9</f>
        <v>0</v>
      </c>
      <c r="AC6" s="9">
        <v>25</v>
      </c>
      <c r="AD6" s="9">
        <f t="shared" si="0"/>
        <v>24</v>
      </c>
      <c r="AE6" s="17">
        <f t="shared" si="1"/>
        <v>12</v>
      </c>
      <c r="AF6" s="21">
        <f t="shared" si="2"/>
        <v>0.5</v>
      </c>
      <c r="AG6" s="25">
        <f t="shared" si="3"/>
        <v>2</v>
      </c>
      <c r="AH6" s="2">
        <f t="shared" si="4"/>
        <v>12.5</v>
      </c>
    </row>
    <row r="7" spans="1:34" x14ac:dyDescent="0.2">
      <c r="A7" s="2">
        <v>5</v>
      </c>
      <c r="B7" s="15" t="s">
        <v>14</v>
      </c>
      <c r="C7" s="54" t="s">
        <v>15</v>
      </c>
      <c r="D7" s="2">
        <f>'SQL Results'!D10</f>
        <v>1</v>
      </c>
      <c r="E7" s="2">
        <f>'SQL Results'!H10</f>
        <v>2</v>
      </c>
      <c r="F7" s="9">
        <f>'SQL Results'!L10</f>
        <v>0.5</v>
      </c>
      <c r="G7" s="9">
        <f>'SQL Results'!P10</f>
        <v>0</v>
      </c>
      <c r="H7" s="9">
        <f>'SQL Results'!T10</f>
        <v>0</v>
      </c>
      <c r="I7" s="9">
        <f>'SQL Results'!X10</f>
        <v>0</v>
      </c>
      <c r="J7" s="9">
        <f>'SQL Results'!Z10</f>
        <v>-1</v>
      </c>
      <c r="K7" s="2">
        <f>'SQL Results'!AD10</f>
        <v>1</v>
      </c>
      <c r="L7" s="2">
        <f>'SQL Results'!AH10</f>
        <v>0</v>
      </c>
      <c r="M7" s="2">
        <f>'SQL Results'!AJ10</f>
        <v>0</v>
      </c>
      <c r="N7" s="9">
        <f>'SQL Results'!AL10</f>
        <v>0</v>
      </c>
      <c r="O7" s="9">
        <f>'SQL Results'!AN10</f>
        <v>1</v>
      </c>
      <c r="P7" s="9">
        <f>'SQL Results'!AR10</f>
        <v>1</v>
      </c>
      <c r="Q7" s="18">
        <f>'SQL Results'!AV10</f>
        <v>1</v>
      </c>
      <c r="R7" s="9">
        <f>'SQL Results'!AZ10</f>
        <v>0</v>
      </c>
      <c r="S7" s="9">
        <f>'SQL Results'!BB10</f>
        <v>0</v>
      </c>
      <c r="T7" s="9">
        <f>'SQL Results'!BD10</f>
        <v>0.5</v>
      </c>
      <c r="U7" s="9">
        <f>'SQL Results'!BF10</f>
        <v>0</v>
      </c>
      <c r="V7" s="9">
        <f>'SQL Results'!BH10</f>
        <v>0</v>
      </c>
      <c r="W7" s="9">
        <f>'SQL Results'!BJ10</f>
        <v>0</v>
      </c>
      <c r="X7" s="18">
        <f>'SQL Results'!BL10</f>
        <v>0</v>
      </c>
      <c r="Y7" s="9">
        <f>'SQL Results'!BP10</f>
        <v>0</v>
      </c>
      <c r="Z7" s="9">
        <f>'SQL Results'!BR10</f>
        <v>-1</v>
      </c>
      <c r="AA7" s="9">
        <f>'SQL Results'!BV10</f>
        <v>-1</v>
      </c>
      <c r="AB7" s="9">
        <f>'SQL Results'!BZ10</f>
        <v>0</v>
      </c>
      <c r="AC7" s="9">
        <v>25</v>
      </c>
      <c r="AD7" s="9">
        <f t="shared" si="0"/>
        <v>22</v>
      </c>
      <c r="AE7" s="17">
        <f t="shared" si="1"/>
        <v>8</v>
      </c>
      <c r="AF7" s="21">
        <f t="shared" si="2"/>
        <v>0.36363636363636365</v>
      </c>
      <c r="AG7" s="25">
        <f t="shared" si="3"/>
        <v>1</v>
      </c>
      <c r="AH7" s="2">
        <f t="shared" si="4"/>
        <v>8</v>
      </c>
    </row>
    <row r="8" spans="1:34" x14ac:dyDescent="0.2">
      <c r="A8" s="2">
        <v>6</v>
      </c>
      <c r="B8" s="15" t="s">
        <v>16</v>
      </c>
      <c r="C8" s="54" t="s">
        <v>17</v>
      </c>
      <c r="D8" s="2">
        <f>'SQL Results'!D11</f>
        <v>1</v>
      </c>
      <c r="E8" s="2">
        <f>'SQL Results'!H11</f>
        <v>2</v>
      </c>
      <c r="F8" s="9">
        <f>'SQL Results'!L11</f>
        <v>0.5</v>
      </c>
      <c r="G8" s="9">
        <f>'SQL Results'!P11</f>
        <v>1</v>
      </c>
      <c r="H8" s="9">
        <f>'SQL Results'!T11</f>
        <v>1</v>
      </c>
      <c r="I8" s="9">
        <f>'SQL Results'!X11</f>
        <v>0</v>
      </c>
      <c r="J8" s="9">
        <f>'SQL Results'!Z11</f>
        <v>2</v>
      </c>
      <c r="K8" s="2">
        <f>'SQL Results'!AD11</f>
        <v>1</v>
      </c>
      <c r="L8" s="2">
        <f>'SQL Results'!AH11</f>
        <v>0.5</v>
      </c>
      <c r="M8" s="2">
        <f>'SQL Results'!AJ11</f>
        <v>0</v>
      </c>
      <c r="N8" s="9">
        <f>'SQL Results'!AL11</f>
        <v>2</v>
      </c>
      <c r="O8" s="9">
        <f>'SQL Results'!AN11</f>
        <v>1</v>
      </c>
      <c r="P8" s="9">
        <f>'SQL Results'!AR11</f>
        <v>1</v>
      </c>
      <c r="Q8" s="18">
        <f>'SQL Results'!AV11</f>
        <v>1</v>
      </c>
      <c r="R8" s="9">
        <f>'SQL Results'!AZ11</f>
        <v>0</v>
      </c>
      <c r="S8" s="9">
        <f>'SQL Results'!BB11</f>
        <v>0.5</v>
      </c>
      <c r="T8" s="9">
        <f>'SQL Results'!BD11</f>
        <v>0.5</v>
      </c>
      <c r="U8" s="9">
        <f>'SQL Results'!BF11</f>
        <v>0.5</v>
      </c>
      <c r="V8" s="9">
        <f>'SQL Results'!BH11</f>
        <v>1</v>
      </c>
      <c r="W8" s="9">
        <f>'SQL Results'!BJ11</f>
        <v>0.5</v>
      </c>
      <c r="X8" s="18">
        <f>'SQL Results'!BL11</f>
        <v>0</v>
      </c>
      <c r="Y8" s="9">
        <f>'SQL Results'!BP11</f>
        <v>0</v>
      </c>
      <c r="Z8" s="9">
        <f>'SQL Results'!BR11</f>
        <v>0</v>
      </c>
      <c r="AA8" s="9">
        <f>'SQL Results'!BV11</f>
        <v>0</v>
      </c>
      <c r="AB8" s="9">
        <f>'SQL Results'!BZ11</f>
        <v>0</v>
      </c>
      <c r="AC8" s="9">
        <v>25</v>
      </c>
      <c r="AD8" s="9">
        <f t="shared" si="0"/>
        <v>25</v>
      </c>
      <c r="AE8" s="17">
        <f t="shared" si="1"/>
        <v>17</v>
      </c>
      <c r="AF8" s="21">
        <f t="shared" si="2"/>
        <v>0.68</v>
      </c>
      <c r="AG8" s="25">
        <f t="shared" si="3"/>
        <v>3</v>
      </c>
      <c r="AH8" s="2">
        <f t="shared" si="4"/>
        <v>17</v>
      </c>
    </row>
    <row r="9" spans="1:34" x14ac:dyDescent="0.2">
      <c r="A9" s="2">
        <v>7</v>
      </c>
      <c r="B9" s="15" t="s">
        <v>18</v>
      </c>
      <c r="C9" s="54" t="s">
        <v>19</v>
      </c>
      <c r="D9" s="2">
        <f>'SQL Results'!D12</f>
        <v>1</v>
      </c>
      <c r="E9" s="2">
        <f>'SQL Results'!H12</f>
        <v>1</v>
      </c>
      <c r="F9" s="9">
        <f>'SQL Results'!L12</f>
        <v>0.5</v>
      </c>
      <c r="G9" s="9">
        <f>'SQL Results'!P12</f>
        <v>0</v>
      </c>
      <c r="H9" s="9">
        <f>'SQL Results'!T12</f>
        <v>0</v>
      </c>
      <c r="I9" s="9">
        <f>'SQL Results'!X12</f>
        <v>0</v>
      </c>
      <c r="J9" s="9">
        <f>'SQL Results'!Z12</f>
        <v>-1</v>
      </c>
      <c r="K9" s="2">
        <f>'SQL Results'!AD12</f>
        <v>1</v>
      </c>
      <c r="L9" s="2">
        <f>'SQL Results'!AH12</f>
        <v>0</v>
      </c>
      <c r="M9" s="2">
        <f>'SQL Results'!AJ12</f>
        <v>0</v>
      </c>
      <c r="N9" s="9">
        <f>'SQL Results'!AL12</f>
        <v>2</v>
      </c>
      <c r="O9" s="9">
        <f>'SQL Results'!AN12</f>
        <v>1</v>
      </c>
      <c r="P9" s="9">
        <f>'SQL Results'!AR12</f>
        <v>1</v>
      </c>
      <c r="Q9" s="18">
        <f>'SQL Results'!AV12</f>
        <v>1</v>
      </c>
      <c r="R9" s="9">
        <f>'SQL Results'!AZ12</f>
        <v>0</v>
      </c>
      <c r="S9" s="9">
        <f>'SQL Results'!BB12</f>
        <v>0</v>
      </c>
      <c r="T9" s="9">
        <f>'SQL Results'!BD12</f>
        <v>0.5</v>
      </c>
      <c r="U9" s="9">
        <f>'SQL Results'!BF12</f>
        <v>0</v>
      </c>
      <c r="V9" s="9">
        <f>'SQL Results'!BH12</f>
        <v>0</v>
      </c>
      <c r="W9" s="9">
        <f>'SQL Results'!BJ12</f>
        <v>0</v>
      </c>
      <c r="X9" s="18">
        <f>'SQL Results'!BL12</f>
        <v>0</v>
      </c>
      <c r="Y9" s="9">
        <f>'SQL Results'!BP12</f>
        <v>0</v>
      </c>
      <c r="Z9" s="9">
        <f>'SQL Results'!BR12</f>
        <v>0</v>
      </c>
      <c r="AA9" s="9">
        <f>'SQL Results'!BV12</f>
        <v>0</v>
      </c>
      <c r="AB9" s="9">
        <f>'SQL Results'!BZ12</f>
        <v>0</v>
      </c>
      <c r="AC9" s="9">
        <v>25</v>
      </c>
      <c r="AD9" s="9">
        <f t="shared" si="0"/>
        <v>24</v>
      </c>
      <c r="AE9" s="17">
        <f t="shared" si="1"/>
        <v>9</v>
      </c>
      <c r="AF9" s="21">
        <f t="shared" si="2"/>
        <v>0.375</v>
      </c>
      <c r="AG9" s="25">
        <f t="shared" si="3"/>
        <v>1</v>
      </c>
      <c r="AH9" s="2">
        <f t="shared" si="4"/>
        <v>9</v>
      </c>
    </row>
    <row r="10" spans="1:34" x14ac:dyDescent="0.2">
      <c r="A10" s="2">
        <v>8</v>
      </c>
      <c r="B10" s="15" t="s">
        <v>20</v>
      </c>
      <c r="C10" s="54" t="s">
        <v>21</v>
      </c>
      <c r="D10" s="2">
        <f>'SQL Results'!D13</f>
        <v>0.5</v>
      </c>
      <c r="E10" s="2">
        <f>'SQL Results'!H13</f>
        <v>0</v>
      </c>
      <c r="F10" s="9">
        <f>'SQL Results'!L13</f>
        <v>0.5</v>
      </c>
      <c r="G10" s="9">
        <f>'SQL Results'!P13</f>
        <v>0</v>
      </c>
      <c r="H10" s="9">
        <f>'SQL Results'!T13</f>
        <v>1</v>
      </c>
      <c r="I10" s="9">
        <f>'SQL Results'!X13</f>
        <v>0</v>
      </c>
      <c r="J10" s="9">
        <f>'SQL Results'!Z13</f>
        <v>-1</v>
      </c>
      <c r="K10" s="2">
        <f>'SQL Results'!AD13</f>
        <v>1</v>
      </c>
      <c r="L10" s="2">
        <f>'SQL Results'!AH13</f>
        <v>0.5</v>
      </c>
      <c r="M10" s="2">
        <f>'SQL Results'!AJ13</f>
        <v>0</v>
      </c>
      <c r="N10" s="9">
        <f>'SQL Results'!AL13</f>
        <v>2</v>
      </c>
      <c r="O10" s="9">
        <f>'SQL Results'!AN13</f>
        <v>1</v>
      </c>
      <c r="P10" s="9">
        <f>'SQL Results'!AR13</f>
        <v>0.5</v>
      </c>
      <c r="Q10" s="18">
        <f>'SQL Results'!AV13</f>
        <v>1</v>
      </c>
      <c r="R10" s="9">
        <f>'SQL Results'!AZ13</f>
        <v>0</v>
      </c>
      <c r="S10" s="9">
        <f>'SQL Results'!BB13</f>
        <v>0</v>
      </c>
      <c r="T10" s="9">
        <f>'SQL Results'!BD13</f>
        <v>0</v>
      </c>
      <c r="U10" s="9">
        <f>'SQL Results'!BF13</f>
        <v>0</v>
      </c>
      <c r="V10" s="9">
        <f>'SQL Results'!BH13</f>
        <v>0</v>
      </c>
      <c r="W10" s="9">
        <f>'SQL Results'!BJ13</f>
        <v>0.5</v>
      </c>
      <c r="X10" s="18">
        <f>'SQL Results'!BL13</f>
        <v>0</v>
      </c>
      <c r="Y10" s="9">
        <f>'SQL Results'!BP13</f>
        <v>0</v>
      </c>
      <c r="Z10" s="9">
        <f>'SQL Results'!BR13</f>
        <v>-1</v>
      </c>
      <c r="AA10" s="9">
        <f>'SQL Results'!BV13</f>
        <v>0</v>
      </c>
      <c r="AB10" s="9">
        <f>'SQL Results'!BZ13</f>
        <v>0</v>
      </c>
      <c r="AC10" s="9">
        <v>25</v>
      </c>
      <c r="AD10" s="9">
        <f t="shared" si="0"/>
        <v>23</v>
      </c>
      <c r="AE10" s="17">
        <f t="shared" si="1"/>
        <v>10</v>
      </c>
      <c r="AF10" s="21">
        <f t="shared" si="2"/>
        <v>0.43478260869565216</v>
      </c>
      <c r="AG10" s="25">
        <f t="shared" si="3"/>
        <v>2</v>
      </c>
      <c r="AH10" s="2">
        <f t="shared" si="4"/>
        <v>8.5</v>
      </c>
    </row>
    <row r="11" spans="1:34" x14ac:dyDescent="0.2">
      <c r="A11" s="2">
        <v>9</v>
      </c>
      <c r="B11" s="15" t="s">
        <v>22</v>
      </c>
      <c r="C11" s="54" t="s">
        <v>23</v>
      </c>
      <c r="D11" s="2">
        <f>'SQL Results'!D14</f>
        <v>1</v>
      </c>
      <c r="E11" s="2">
        <f>'SQL Results'!H14</f>
        <v>0</v>
      </c>
      <c r="F11" s="9">
        <f>'SQL Results'!L14</f>
        <v>0.5</v>
      </c>
      <c r="G11" s="9">
        <f>'SQL Results'!P14</f>
        <v>1</v>
      </c>
      <c r="H11" s="9">
        <f>'SQL Results'!T14</f>
        <v>0</v>
      </c>
      <c r="I11" s="9">
        <f>'SQL Results'!X14</f>
        <v>0</v>
      </c>
      <c r="J11" s="9">
        <f>'SQL Results'!Z14</f>
        <v>-1</v>
      </c>
      <c r="K11" s="2">
        <f>'SQL Results'!AD14</f>
        <v>1</v>
      </c>
      <c r="L11" s="2">
        <f>'SQL Results'!AH14</f>
        <v>0</v>
      </c>
      <c r="M11" s="2">
        <f>'SQL Results'!AJ14</f>
        <v>1</v>
      </c>
      <c r="N11" s="9">
        <f>'SQL Results'!AL14</f>
        <v>0</v>
      </c>
      <c r="O11" s="9">
        <f>'SQL Results'!AN14</f>
        <v>1</v>
      </c>
      <c r="P11" s="9">
        <f>'SQL Results'!AR14</f>
        <v>0</v>
      </c>
      <c r="Q11" s="18">
        <f>'SQL Results'!AV14</f>
        <v>1</v>
      </c>
      <c r="R11" s="9">
        <f>'SQL Results'!AZ14</f>
        <v>0</v>
      </c>
      <c r="S11" s="9">
        <f>'SQL Results'!BB14</f>
        <v>0.5</v>
      </c>
      <c r="T11" s="9">
        <f>'SQL Results'!BD14</f>
        <v>0.5</v>
      </c>
      <c r="U11" s="9">
        <f>'SQL Results'!BF14</f>
        <v>0.5</v>
      </c>
      <c r="V11" s="9">
        <f>'SQL Results'!BH14</f>
        <v>1</v>
      </c>
      <c r="W11" s="9">
        <f>'SQL Results'!BJ14</f>
        <v>0.5</v>
      </c>
      <c r="X11" s="18">
        <f>'SQL Results'!BL14</f>
        <v>0</v>
      </c>
      <c r="Y11" s="9">
        <f>'SQL Results'!BP14</f>
        <v>0</v>
      </c>
      <c r="Z11" s="9">
        <f>'SQL Results'!BR14</f>
        <v>0</v>
      </c>
      <c r="AA11" s="9">
        <f>'SQL Results'!BV14</f>
        <v>-1</v>
      </c>
      <c r="AB11" s="9">
        <f>'SQL Results'!BZ14</f>
        <v>0</v>
      </c>
      <c r="AC11" s="9">
        <v>25</v>
      </c>
      <c r="AD11" s="9">
        <f t="shared" si="0"/>
        <v>23</v>
      </c>
      <c r="AE11" s="17">
        <f t="shared" si="1"/>
        <v>12</v>
      </c>
      <c r="AF11" s="21">
        <f t="shared" si="2"/>
        <v>0.52173913043478259</v>
      </c>
      <c r="AG11" s="25">
        <f t="shared" si="3"/>
        <v>2</v>
      </c>
      <c r="AH11" s="2">
        <f t="shared" si="4"/>
        <v>9.5</v>
      </c>
    </row>
    <row r="12" spans="1:34" x14ac:dyDescent="0.2">
      <c r="A12" s="2">
        <v>10</v>
      </c>
      <c r="B12" s="15" t="s">
        <v>24</v>
      </c>
      <c r="C12" s="54" t="s">
        <v>25</v>
      </c>
      <c r="D12" s="2">
        <f>'SQL Results'!D15</f>
        <v>1</v>
      </c>
      <c r="E12" s="2">
        <f>'SQL Results'!H15</f>
        <v>2</v>
      </c>
      <c r="F12" s="9">
        <f>'SQL Results'!L15</f>
        <v>0.5</v>
      </c>
      <c r="G12" s="9">
        <f>'SQL Results'!P15</f>
        <v>1</v>
      </c>
      <c r="H12" s="9">
        <f>'SQL Results'!T15</f>
        <v>0</v>
      </c>
      <c r="I12" s="9">
        <f>'SQL Results'!X15</f>
        <v>0</v>
      </c>
      <c r="J12" s="9">
        <f>'SQL Results'!Z15</f>
        <v>-1</v>
      </c>
      <c r="K12" s="2">
        <f>'SQL Results'!AD15</f>
        <v>1</v>
      </c>
      <c r="L12" s="2">
        <f>'SQL Results'!AH15</f>
        <v>1</v>
      </c>
      <c r="M12" s="2">
        <f>'SQL Results'!AJ15</f>
        <v>1</v>
      </c>
      <c r="N12" s="9">
        <f>'SQL Results'!AL15</f>
        <v>0</v>
      </c>
      <c r="O12" s="9">
        <f>'SQL Results'!AN15</f>
        <v>1</v>
      </c>
      <c r="P12" s="9">
        <f>'SQL Results'!AR15</f>
        <v>0</v>
      </c>
      <c r="Q12" s="18">
        <f>'SQL Results'!AV15</f>
        <v>1</v>
      </c>
      <c r="R12" s="9">
        <f>'SQL Results'!AZ15</f>
        <v>0</v>
      </c>
      <c r="S12" s="9">
        <f>'SQL Results'!BB15</f>
        <v>0</v>
      </c>
      <c r="T12" s="9">
        <f>'SQL Results'!BD15</f>
        <v>0</v>
      </c>
      <c r="U12" s="9">
        <f>'SQL Results'!BF15</f>
        <v>0</v>
      </c>
      <c r="V12" s="9">
        <f>'SQL Results'!BH15</f>
        <v>0</v>
      </c>
      <c r="W12" s="9">
        <f>'SQL Results'!BJ15</f>
        <v>0.5</v>
      </c>
      <c r="X12" s="18">
        <f>'SQL Results'!BL15</f>
        <v>0</v>
      </c>
      <c r="Y12" s="9">
        <f>'SQL Results'!BP15</f>
        <v>0</v>
      </c>
      <c r="Z12" s="9">
        <f>'SQL Results'!BR15</f>
        <v>-1</v>
      </c>
      <c r="AA12" s="9">
        <f>'SQL Results'!BV15</f>
        <v>-1</v>
      </c>
      <c r="AB12" s="9">
        <f>'SQL Results'!BZ15</f>
        <v>0</v>
      </c>
      <c r="AC12" s="9">
        <v>25</v>
      </c>
      <c r="AD12" s="9">
        <f t="shared" si="0"/>
        <v>22</v>
      </c>
      <c r="AE12" s="17">
        <f t="shared" si="1"/>
        <v>10</v>
      </c>
      <c r="AF12" s="21">
        <f t="shared" si="2"/>
        <v>0.45454545454545453</v>
      </c>
      <c r="AG12" s="25">
        <f t="shared" si="3"/>
        <v>2</v>
      </c>
      <c r="AH12" s="2">
        <f t="shared" si="4"/>
        <v>10</v>
      </c>
    </row>
    <row r="13" spans="1:34" x14ac:dyDescent="0.2">
      <c r="A13" s="2">
        <v>11</v>
      </c>
      <c r="B13" s="15" t="s">
        <v>26</v>
      </c>
      <c r="C13" s="54" t="s">
        <v>27</v>
      </c>
      <c r="D13" s="2">
        <f>'SQL Results'!D16</f>
        <v>0</v>
      </c>
      <c r="E13" s="2">
        <f>'SQL Results'!H16</f>
        <v>2</v>
      </c>
      <c r="F13" s="9">
        <f>'SQL Results'!L16</f>
        <v>0.5</v>
      </c>
      <c r="G13" s="9">
        <f>'SQL Results'!P16</f>
        <v>0.5</v>
      </c>
      <c r="H13" s="9">
        <f>'SQL Results'!T16</f>
        <v>1</v>
      </c>
      <c r="I13" s="9">
        <f>'SQL Results'!X16</f>
        <v>0</v>
      </c>
      <c r="J13" s="9">
        <f>'SQL Results'!Z16</f>
        <v>-1</v>
      </c>
      <c r="K13" s="2">
        <f>'SQL Results'!AD16</f>
        <v>1</v>
      </c>
      <c r="L13" s="2">
        <f>'SQL Results'!AH16</f>
        <v>0.5</v>
      </c>
      <c r="M13" s="2">
        <f>'SQL Results'!AJ16</f>
        <v>0</v>
      </c>
      <c r="N13" s="9">
        <f>'SQL Results'!AL16</f>
        <v>2</v>
      </c>
      <c r="O13" s="9">
        <f>'SQL Results'!AN16</f>
        <v>1</v>
      </c>
      <c r="P13" s="9">
        <f>'SQL Results'!AR16</f>
        <v>1</v>
      </c>
      <c r="Q13" s="18">
        <f>'SQL Results'!AV16</f>
        <v>1</v>
      </c>
      <c r="R13" s="9">
        <f>'SQL Results'!AZ16</f>
        <v>0</v>
      </c>
      <c r="S13" s="9">
        <f>'SQL Results'!BB16</f>
        <v>0.5</v>
      </c>
      <c r="T13" s="9">
        <f>'SQL Results'!BD16</f>
        <v>0.5</v>
      </c>
      <c r="U13" s="9">
        <f>'SQL Results'!BF16</f>
        <v>0.5</v>
      </c>
      <c r="V13" s="9">
        <f>'SQL Results'!BH16</f>
        <v>0</v>
      </c>
      <c r="W13" s="9">
        <f>'SQL Results'!BJ16</f>
        <v>0.5</v>
      </c>
      <c r="X13" s="18">
        <f>'SQL Results'!BL16</f>
        <v>0</v>
      </c>
      <c r="Y13" s="9">
        <f>'SQL Results'!BP16</f>
        <v>0</v>
      </c>
      <c r="Z13" s="9">
        <f>'SQL Results'!BR16</f>
        <v>-1</v>
      </c>
      <c r="AA13" s="9">
        <f>'SQL Results'!BV16</f>
        <v>-1</v>
      </c>
      <c r="AB13" s="9">
        <f>'SQL Results'!BZ16</f>
        <v>0</v>
      </c>
      <c r="AC13" s="9">
        <v>25</v>
      </c>
      <c r="AD13" s="9">
        <f t="shared" si="0"/>
        <v>22</v>
      </c>
      <c r="AE13" s="17">
        <f t="shared" si="1"/>
        <v>14</v>
      </c>
      <c r="AF13" s="21">
        <f t="shared" si="2"/>
        <v>0.63636363636363635</v>
      </c>
      <c r="AG13" s="25">
        <f t="shared" si="3"/>
        <v>3</v>
      </c>
      <c r="AH13" s="2">
        <f t="shared" si="4"/>
        <v>12.5</v>
      </c>
    </row>
    <row r="14" spans="1:34" x14ac:dyDescent="0.2">
      <c r="A14" s="2">
        <v>12</v>
      </c>
      <c r="B14" s="15" t="s">
        <v>28</v>
      </c>
      <c r="C14" s="54" t="s">
        <v>29</v>
      </c>
      <c r="D14" s="2">
        <f>'SQL Results'!D17</f>
        <v>0</v>
      </c>
      <c r="E14" s="2">
        <f>'SQL Results'!H17</f>
        <v>1</v>
      </c>
      <c r="F14" s="9">
        <f>'SQL Results'!L17</f>
        <v>0.5</v>
      </c>
      <c r="G14" s="9">
        <f>'SQL Results'!P17</f>
        <v>1</v>
      </c>
      <c r="H14" s="9">
        <f>'SQL Results'!T17</f>
        <v>0</v>
      </c>
      <c r="I14" s="9">
        <f>'SQL Results'!X17</f>
        <v>0</v>
      </c>
      <c r="J14" s="9">
        <f>'SQL Results'!Z17</f>
        <v>2</v>
      </c>
      <c r="K14" s="2">
        <f>'SQL Results'!AD17</f>
        <v>1</v>
      </c>
      <c r="L14" s="2">
        <f>'SQL Results'!AH17</f>
        <v>0.5</v>
      </c>
      <c r="M14" s="2">
        <f>'SQL Results'!AJ17</f>
        <v>0</v>
      </c>
      <c r="N14" s="9">
        <f>'SQL Results'!AL17</f>
        <v>2</v>
      </c>
      <c r="O14" s="9">
        <f>'SQL Results'!AN17</f>
        <v>1</v>
      </c>
      <c r="P14" s="9">
        <f>'SQL Results'!AR17</f>
        <v>1</v>
      </c>
      <c r="Q14" s="18">
        <f>'SQL Results'!AV17</f>
        <v>1</v>
      </c>
      <c r="R14" s="9">
        <f>'SQL Results'!AZ17</f>
        <v>0</v>
      </c>
      <c r="S14" s="9">
        <f>'SQL Results'!BB17</f>
        <v>0</v>
      </c>
      <c r="T14" s="9">
        <f>'SQL Results'!BD17</f>
        <v>0</v>
      </c>
      <c r="U14" s="9">
        <f>'SQL Results'!BF17</f>
        <v>0.5</v>
      </c>
      <c r="V14" s="9">
        <f>'SQL Results'!BH17</f>
        <v>0</v>
      </c>
      <c r="W14" s="9">
        <f>'SQL Results'!BJ17</f>
        <v>0</v>
      </c>
      <c r="X14" s="18">
        <f>'SQL Results'!BL17</f>
        <v>0</v>
      </c>
      <c r="Y14" s="9">
        <f>'SQL Results'!BP17</f>
        <v>0</v>
      </c>
      <c r="Z14" s="9">
        <f>'SQL Results'!BR17</f>
        <v>0</v>
      </c>
      <c r="AA14" s="9">
        <f>'SQL Results'!BV17</f>
        <v>0</v>
      </c>
      <c r="AB14" s="9">
        <f>'SQL Results'!BZ17</f>
        <v>0</v>
      </c>
      <c r="AC14" s="9">
        <v>25</v>
      </c>
      <c r="AD14" s="9">
        <f t="shared" si="0"/>
        <v>25</v>
      </c>
      <c r="AE14" s="17">
        <f t="shared" si="1"/>
        <v>11</v>
      </c>
      <c r="AF14" s="21">
        <f t="shared" si="2"/>
        <v>0.44</v>
      </c>
      <c r="AG14" s="25">
        <f t="shared" si="3"/>
        <v>2</v>
      </c>
      <c r="AH14" s="2">
        <f t="shared" si="4"/>
        <v>11.5</v>
      </c>
    </row>
    <row r="15" spans="1:34" x14ac:dyDescent="0.2">
      <c r="A15" s="2">
        <v>13</v>
      </c>
      <c r="B15" s="15" t="s">
        <v>30</v>
      </c>
      <c r="C15" s="54" t="s">
        <v>31</v>
      </c>
      <c r="D15" s="2">
        <f>'SQL Results'!D18</f>
        <v>0</v>
      </c>
      <c r="E15" s="2">
        <f>'SQL Results'!H18</f>
        <v>0</v>
      </c>
      <c r="F15" s="9">
        <f>'SQL Results'!L18</f>
        <v>0.5</v>
      </c>
      <c r="G15" s="9">
        <f>'SQL Results'!P18</f>
        <v>1</v>
      </c>
      <c r="H15" s="9">
        <f>'SQL Results'!T18</f>
        <v>1</v>
      </c>
      <c r="I15" s="9">
        <f>'SQL Results'!X18</f>
        <v>0</v>
      </c>
      <c r="J15" s="9">
        <f>'SQL Results'!Z18</f>
        <v>-1</v>
      </c>
      <c r="K15" s="2">
        <f>'SQL Results'!AD18</f>
        <v>1</v>
      </c>
      <c r="L15" s="2">
        <f>'SQL Results'!AH18</f>
        <v>0.5</v>
      </c>
      <c r="M15" s="2">
        <f>'SQL Results'!AJ18</f>
        <v>1</v>
      </c>
      <c r="N15" s="9">
        <f>'SQL Results'!AL18</f>
        <v>2</v>
      </c>
      <c r="O15" s="9">
        <f>'SQL Results'!AN18</f>
        <v>1</v>
      </c>
      <c r="P15" s="9">
        <f>'SQL Results'!AR18</f>
        <v>1</v>
      </c>
      <c r="Q15" s="18">
        <f>'SQL Results'!AV18</f>
        <v>1</v>
      </c>
      <c r="R15" s="9">
        <f>'SQL Results'!AZ18</f>
        <v>0</v>
      </c>
      <c r="S15" s="9">
        <f>'SQL Results'!BB18</f>
        <v>0.5</v>
      </c>
      <c r="T15" s="9">
        <f>'SQL Results'!BD18</f>
        <v>0.5</v>
      </c>
      <c r="U15" s="9">
        <f>'SQL Results'!BF18</f>
        <v>0.5</v>
      </c>
      <c r="V15" s="9">
        <f>'SQL Results'!BH18</f>
        <v>0</v>
      </c>
      <c r="W15" s="9">
        <f>'SQL Results'!BJ18</f>
        <v>1</v>
      </c>
      <c r="X15" s="18">
        <f>'SQL Results'!BL18</f>
        <v>0</v>
      </c>
      <c r="Y15" s="9">
        <f>'SQL Results'!BP18</f>
        <v>0</v>
      </c>
      <c r="Z15" s="9">
        <f>'SQL Results'!BR18</f>
        <v>-1</v>
      </c>
      <c r="AA15" s="9">
        <f>'SQL Results'!BV18</f>
        <v>0</v>
      </c>
      <c r="AB15" s="9">
        <f>'SQL Results'!BZ18</f>
        <v>0</v>
      </c>
      <c r="AC15" s="9">
        <v>25</v>
      </c>
      <c r="AD15" s="9">
        <f t="shared" si="0"/>
        <v>23</v>
      </c>
      <c r="AE15" s="17">
        <f t="shared" si="1"/>
        <v>14</v>
      </c>
      <c r="AF15" s="21">
        <f t="shared" si="2"/>
        <v>0.60869565217391308</v>
      </c>
      <c r="AG15" s="25">
        <f t="shared" si="3"/>
        <v>3</v>
      </c>
      <c r="AH15" s="2">
        <f t="shared" si="4"/>
        <v>12.5</v>
      </c>
    </row>
    <row r="16" spans="1:34" x14ac:dyDescent="0.2">
      <c r="A16" s="2">
        <v>14</v>
      </c>
      <c r="B16" s="15" t="s">
        <v>32</v>
      </c>
      <c r="C16" s="54" t="s">
        <v>33</v>
      </c>
      <c r="D16" s="2">
        <f>'SQL Results'!D19</f>
        <v>0</v>
      </c>
      <c r="E16" s="2">
        <f>'SQL Results'!H19</f>
        <v>1</v>
      </c>
      <c r="F16" s="9">
        <f>'SQL Results'!L19</f>
        <v>0.5</v>
      </c>
      <c r="G16" s="9">
        <f>'SQL Results'!P19</f>
        <v>0</v>
      </c>
      <c r="H16" s="9">
        <f>'SQL Results'!T19</f>
        <v>1</v>
      </c>
      <c r="I16" s="9">
        <f>'SQL Results'!X19</f>
        <v>0</v>
      </c>
      <c r="J16" s="9">
        <f>'SQL Results'!Z19</f>
        <v>-1</v>
      </c>
      <c r="K16" s="2">
        <f>'SQL Results'!AD19</f>
        <v>1</v>
      </c>
      <c r="L16" s="2">
        <f>'SQL Results'!AH19</f>
        <v>0.5</v>
      </c>
      <c r="M16" s="2">
        <f>'SQL Results'!AJ19</f>
        <v>0.5</v>
      </c>
      <c r="N16" s="9">
        <f>'SQL Results'!AL19</f>
        <v>2</v>
      </c>
      <c r="O16" s="9">
        <f>'SQL Results'!AN19</f>
        <v>1</v>
      </c>
      <c r="P16" s="9">
        <f>'SQL Results'!AR19</f>
        <v>0</v>
      </c>
      <c r="Q16" s="18">
        <f>'SQL Results'!AV19</f>
        <v>1</v>
      </c>
      <c r="R16" s="9">
        <f>'SQL Results'!AZ19</f>
        <v>0</v>
      </c>
      <c r="S16" s="9">
        <f>'SQL Results'!BB19</f>
        <v>0</v>
      </c>
      <c r="T16" s="9">
        <f>'SQL Results'!BD19</f>
        <v>0</v>
      </c>
      <c r="U16" s="9">
        <f>'SQL Results'!BF19</f>
        <v>0</v>
      </c>
      <c r="V16" s="9">
        <f>'SQL Results'!BH19</f>
        <v>0</v>
      </c>
      <c r="W16" s="9">
        <f>'SQL Results'!BJ19</f>
        <v>0</v>
      </c>
      <c r="X16" s="18">
        <f>'SQL Results'!BL19</f>
        <v>0</v>
      </c>
      <c r="Y16" s="9">
        <f>'SQL Results'!BP19</f>
        <v>0</v>
      </c>
      <c r="Z16" s="9">
        <f>'SQL Results'!BR19</f>
        <v>-1</v>
      </c>
      <c r="AA16" s="9">
        <f>'SQL Results'!BV19</f>
        <v>-1</v>
      </c>
      <c r="AB16" s="9">
        <f>'SQL Results'!BZ19</f>
        <v>0</v>
      </c>
      <c r="AC16" s="9">
        <v>25</v>
      </c>
      <c r="AD16" s="9">
        <f t="shared" si="0"/>
        <v>22</v>
      </c>
      <c r="AE16" s="17">
        <f t="shared" si="1"/>
        <v>9</v>
      </c>
      <c r="AF16" s="21">
        <f t="shared" si="2"/>
        <v>0.40909090909090912</v>
      </c>
      <c r="AG16" s="25">
        <f t="shared" si="3"/>
        <v>2</v>
      </c>
      <c r="AH16" s="2">
        <f t="shared" si="4"/>
        <v>8.5</v>
      </c>
    </row>
    <row r="17" spans="1:34" x14ac:dyDescent="0.2">
      <c r="A17" s="2">
        <v>15</v>
      </c>
      <c r="B17" s="15" t="s">
        <v>34</v>
      </c>
      <c r="C17" s="54" t="s">
        <v>35</v>
      </c>
      <c r="D17" s="2">
        <f>'SQL Results'!D20</f>
        <v>0.5</v>
      </c>
      <c r="E17" s="2">
        <f>'SQL Results'!H20</f>
        <v>0</v>
      </c>
      <c r="F17" s="9">
        <f>'SQL Results'!L20</f>
        <v>0.5</v>
      </c>
      <c r="G17" s="9">
        <f>'SQL Results'!P20</f>
        <v>0.5</v>
      </c>
      <c r="H17" s="9">
        <f>'SQL Results'!T20</f>
        <v>1</v>
      </c>
      <c r="I17" s="9">
        <f>'SQL Results'!X20</f>
        <v>0</v>
      </c>
      <c r="J17" s="9">
        <f>'SQL Results'!Z20</f>
        <v>-1</v>
      </c>
      <c r="K17" s="2">
        <f>'SQL Results'!AD20</f>
        <v>1</v>
      </c>
      <c r="L17" s="2">
        <f>'SQL Results'!AH20</f>
        <v>0.5</v>
      </c>
      <c r="M17" s="2">
        <f>'SQL Results'!AJ20</f>
        <v>0.5</v>
      </c>
      <c r="N17" s="9">
        <f>'SQL Results'!AL20</f>
        <v>2</v>
      </c>
      <c r="O17" s="9">
        <f>'SQL Results'!AN20</f>
        <v>1</v>
      </c>
      <c r="P17" s="9">
        <f>'SQL Results'!AR20</f>
        <v>1</v>
      </c>
      <c r="Q17" s="18">
        <f>'SQL Results'!AV20</f>
        <v>0</v>
      </c>
      <c r="R17" s="9">
        <f>'SQL Results'!AZ20</f>
        <v>0</v>
      </c>
      <c r="S17" s="9">
        <f>'SQL Results'!BB20</f>
        <v>0</v>
      </c>
      <c r="T17" s="9">
        <f>'SQL Results'!BD20</f>
        <v>0</v>
      </c>
      <c r="U17" s="9">
        <f>'SQL Results'!BF20</f>
        <v>0</v>
      </c>
      <c r="V17" s="9">
        <f>'SQL Results'!BH20</f>
        <v>0</v>
      </c>
      <c r="W17" s="9">
        <f>'SQL Results'!BJ20</f>
        <v>0</v>
      </c>
      <c r="X17" s="18">
        <f>'SQL Results'!BL20</f>
        <v>0</v>
      </c>
      <c r="Y17" s="9">
        <f>'SQL Results'!BP20</f>
        <v>0</v>
      </c>
      <c r="Z17" s="9">
        <f>'SQL Results'!BR20</f>
        <v>0</v>
      </c>
      <c r="AA17" s="9">
        <f>'SQL Results'!BV20</f>
        <v>-1</v>
      </c>
      <c r="AB17" s="9">
        <f>'SQL Results'!BZ20</f>
        <v>0</v>
      </c>
      <c r="AC17" s="9">
        <v>25</v>
      </c>
      <c r="AD17" s="9">
        <f t="shared" si="0"/>
        <v>23</v>
      </c>
      <c r="AE17" s="17">
        <f t="shared" si="1"/>
        <v>10</v>
      </c>
      <c r="AF17" s="21">
        <f t="shared" si="2"/>
        <v>0.43478260869565216</v>
      </c>
      <c r="AG17" s="25">
        <f t="shared" si="3"/>
        <v>2</v>
      </c>
      <c r="AH17" s="2">
        <f t="shared" si="4"/>
        <v>8.5</v>
      </c>
    </row>
    <row r="18" spans="1:34" x14ac:dyDescent="0.2">
      <c r="A18" s="2">
        <v>16</v>
      </c>
      <c r="B18" s="15" t="s">
        <v>36</v>
      </c>
      <c r="C18" s="54" t="s">
        <v>37</v>
      </c>
      <c r="D18" s="2">
        <f>'SQL Results'!D21</f>
        <v>0</v>
      </c>
      <c r="E18" s="2">
        <f>'SQL Results'!H21</f>
        <v>0</v>
      </c>
      <c r="F18" s="9">
        <f>'SQL Results'!L21</f>
        <v>0.5</v>
      </c>
      <c r="G18" s="9">
        <f>'SQL Results'!P21</f>
        <v>0</v>
      </c>
      <c r="H18" s="9">
        <f>'SQL Results'!T21</f>
        <v>1</v>
      </c>
      <c r="I18" s="9">
        <f>'SQL Results'!X21</f>
        <v>0</v>
      </c>
      <c r="J18" s="9">
        <f>'SQL Results'!Z21</f>
        <v>-1</v>
      </c>
      <c r="K18" s="2">
        <f>'SQL Results'!AD21</f>
        <v>1</v>
      </c>
      <c r="L18" s="2">
        <f>'SQL Results'!AH21</f>
        <v>0.5</v>
      </c>
      <c r="M18" s="2">
        <f>'SQL Results'!AJ21</f>
        <v>1</v>
      </c>
      <c r="N18" s="9">
        <f>'SQL Results'!AL21</f>
        <v>2</v>
      </c>
      <c r="O18" s="9">
        <f>'SQL Results'!AN21</f>
        <v>1</v>
      </c>
      <c r="P18" s="9">
        <f>'SQL Results'!AR21</f>
        <v>1</v>
      </c>
      <c r="Q18" s="18">
        <f>'SQL Results'!AV21</f>
        <v>1</v>
      </c>
      <c r="R18" s="9">
        <f>'SQL Results'!AZ21</f>
        <v>0</v>
      </c>
      <c r="S18" s="9">
        <f>'SQL Results'!BB21</f>
        <v>0</v>
      </c>
      <c r="T18" s="9">
        <f>'SQL Results'!BD21</f>
        <v>0</v>
      </c>
      <c r="U18" s="9">
        <f>'SQL Results'!BF21</f>
        <v>0</v>
      </c>
      <c r="V18" s="9">
        <f>'SQL Results'!BH21</f>
        <v>-1</v>
      </c>
      <c r="W18" s="9">
        <f>'SQL Results'!BJ21</f>
        <v>0</v>
      </c>
      <c r="X18" s="18">
        <f>'SQL Results'!BL21</f>
        <v>0</v>
      </c>
      <c r="Y18" s="9">
        <f>'SQL Results'!BP21</f>
        <v>0</v>
      </c>
      <c r="Z18" s="9">
        <f>'SQL Results'!BR21</f>
        <v>-1</v>
      </c>
      <c r="AA18" s="9">
        <f>'SQL Results'!BV21</f>
        <v>-1</v>
      </c>
      <c r="AB18" s="9">
        <f>'SQL Results'!BZ21</f>
        <v>0</v>
      </c>
      <c r="AC18" s="9">
        <v>25</v>
      </c>
      <c r="AD18" s="9">
        <f t="shared" si="0"/>
        <v>21</v>
      </c>
      <c r="AE18" s="17">
        <f t="shared" si="1"/>
        <v>9</v>
      </c>
      <c r="AF18" s="21">
        <f t="shared" si="2"/>
        <v>0.42857142857142855</v>
      </c>
      <c r="AG18" s="25">
        <f t="shared" si="3"/>
        <v>2</v>
      </c>
      <c r="AH18" s="2">
        <f t="shared" si="4"/>
        <v>9</v>
      </c>
    </row>
    <row r="19" spans="1:34" x14ac:dyDescent="0.2">
      <c r="A19" s="2">
        <v>17</v>
      </c>
      <c r="B19" s="15" t="s">
        <v>38</v>
      </c>
      <c r="C19" s="54" t="s">
        <v>39</v>
      </c>
      <c r="D19" s="2">
        <f>'SQL Results'!D22</f>
        <v>1</v>
      </c>
      <c r="E19" s="2">
        <f>'SQL Results'!H22</f>
        <v>0</v>
      </c>
      <c r="F19" s="9">
        <f>'SQL Results'!L22</f>
        <v>0.5</v>
      </c>
      <c r="G19" s="9">
        <f>'SQL Results'!P22</f>
        <v>0</v>
      </c>
      <c r="H19" s="9">
        <f>'SQL Results'!T22</f>
        <v>0</v>
      </c>
      <c r="I19" s="9">
        <f>'SQL Results'!X22</f>
        <v>0</v>
      </c>
      <c r="J19" s="9">
        <f>'SQL Results'!Z22</f>
        <v>-1</v>
      </c>
      <c r="K19" s="2">
        <f>'SQL Results'!AD22</f>
        <v>1</v>
      </c>
      <c r="L19" s="2">
        <f>'SQL Results'!AH22</f>
        <v>0.5</v>
      </c>
      <c r="M19" s="2">
        <f>'SQL Results'!AJ22</f>
        <v>0</v>
      </c>
      <c r="N19" s="9">
        <f>'SQL Results'!AL22</f>
        <v>2</v>
      </c>
      <c r="O19" s="9">
        <f>'SQL Results'!AN22</f>
        <v>1</v>
      </c>
      <c r="P19" s="9">
        <f>'SQL Results'!AR22</f>
        <v>1</v>
      </c>
      <c r="Q19" s="18">
        <f>'SQL Results'!AV22</f>
        <v>0</v>
      </c>
      <c r="R19" s="9">
        <f>'SQL Results'!AZ22</f>
        <v>0</v>
      </c>
      <c r="S19" s="9">
        <f>'SQL Results'!BB22</f>
        <v>0</v>
      </c>
      <c r="T19" s="9">
        <f>'SQL Results'!BD22</f>
        <v>0</v>
      </c>
      <c r="U19" s="9">
        <f>'SQL Results'!BF22</f>
        <v>0</v>
      </c>
      <c r="V19" s="9">
        <f>'SQL Results'!BH22</f>
        <v>0</v>
      </c>
      <c r="W19" s="9">
        <f>'SQL Results'!BJ22</f>
        <v>0</v>
      </c>
      <c r="X19" s="18">
        <f>'SQL Results'!BL22</f>
        <v>0</v>
      </c>
      <c r="Y19" s="9">
        <f>'SQL Results'!BP22</f>
        <v>0</v>
      </c>
      <c r="Z19" s="9">
        <f>'SQL Results'!BR22</f>
        <v>0</v>
      </c>
      <c r="AA19" s="9">
        <f>'SQL Results'!BV22</f>
        <v>-1</v>
      </c>
      <c r="AB19" s="9">
        <f>'SQL Results'!BZ22</f>
        <v>0</v>
      </c>
      <c r="AC19" s="9">
        <v>25</v>
      </c>
      <c r="AD19" s="9">
        <f t="shared" si="0"/>
        <v>23</v>
      </c>
      <c r="AE19" s="17">
        <f t="shared" si="1"/>
        <v>7</v>
      </c>
      <c r="AF19" s="21">
        <f t="shared" si="2"/>
        <v>0.30434782608695654</v>
      </c>
      <c r="AG19" s="25">
        <f t="shared" si="3"/>
        <v>1</v>
      </c>
      <c r="AH19" s="2">
        <f t="shared" si="4"/>
        <v>7</v>
      </c>
    </row>
    <row r="20" spans="1:34" x14ac:dyDescent="0.2">
      <c r="A20" s="2">
        <v>18</v>
      </c>
      <c r="B20" s="15" t="s">
        <v>40</v>
      </c>
      <c r="C20" s="54" t="s">
        <v>41</v>
      </c>
      <c r="D20" s="2">
        <f>'SQL Results'!D23</f>
        <v>0</v>
      </c>
      <c r="E20" s="2">
        <f>'SQL Results'!H23</f>
        <v>0</v>
      </c>
      <c r="F20" s="9">
        <f>'SQL Results'!L23</f>
        <v>0.5</v>
      </c>
      <c r="G20" s="9">
        <f>'SQL Results'!P23</f>
        <v>0</v>
      </c>
      <c r="H20" s="9">
        <f>'SQL Results'!T23</f>
        <v>0</v>
      </c>
      <c r="I20" s="9">
        <f>'SQL Results'!X23</f>
        <v>0</v>
      </c>
      <c r="J20" s="9">
        <f>'SQL Results'!Z23</f>
        <v>2</v>
      </c>
      <c r="K20" s="2">
        <f>'SQL Results'!AD23</f>
        <v>1</v>
      </c>
      <c r="L20" s="2">
        <f>'SQL Results'!AH23</f>
        <v>0</v>
      </c>
      <c r="M20" s="2">
        <f>'SQL Results'!AJ23</f>
        <v>0</v>
      </c>
      <c r="N20" s="9">
        <f>'SQL Results'!AL23</f>
        <v>0</v>
      </c>
      <c r="O20" s="9">
        <f>'SQL Results'!AN23</f>
        <v>1</v>
      </c>
      <c r="P20" s="9">
        <f>'SQL Results'!AR23</f>
        <v>1</v>
      </c>
      <c r="Q20" s="18">
        <f>'SQL Results'!AV23</f>
        <v>1</v>
      </c>
      <c r="R20" s="9">
        <f>'SQL Results'!AZ23</f>
        <v>0</v>
      </c>
      <c r="S20" s="9">
        <f>'SQL Results'!BB23</f>
        <v>0.5</v>
      </c>
      <c r="T20" s="9">
        <f>'SQL Results'!BD23</f>
        <v>0</v>
      </c>
      <c r="U20" s="9">
        <f>'SQL Results'!BF23</f>
        <v>0.5</v>
      </c>
      <c r="V20" s="9">
        <f>'SQL Results'!BH23</f>
        <v>0</v>
      </c>
      <c r="W20" s="9">
        <f>'SQL Results'!BJ23</f>
        <v>0</v>
      </c>
      <c r="X20" s="18">
        <f>'SQL Results'!BL23</f>
        <v>0</v>
      </c>
      <c r="Y20" s="9">
        <f>'SQL Results'!BP23</f>
        <v>0</v>
      </c>
      <c r="Z20" s="9">
        <f>'SQL Results'!BR23</f>
        <v>-1</v>
      </c>
      <c r="AA20" s="9">
        <f>'SQL Results'!BV23</f>
        <v>0</v>
      </c>
      <c r="AB20" s="9">
        <f>'SQL Results'!BZ23</f>
        <v>0</v>
      </c>
      <c r="AC20" s="9">
        <v>25</v>
      </c>
      <c r="AD20" s="9">
        <f t="shared" si="0"/>
        <v>24</v>
      </c>
      <c r="AE20" s="17">
        <f t="shared" si="1"/>
        <v>8</v>
      </c>
      <c r="AF20" s="21">
        <f t="shared" si="2"/>
        <v>0.33333333333333331</v>
      </c>
      <c r="AG20" s="25">
        <f t="shared" si="3"/>
        <v>1</v>
      </c>
      <c r="AH20" s="2">
        <f t="shared" si="4"/>
        <v>7.5</v>
      </c>
    </row>
    <row r="21" spans="1:34" x14ac:dyDescent="0.2">
      <c r="A21" s="2">
        <v>19</v>
      </c>
      <c r="B21" s="15" t="s">
        <v>42</v>
      </c>
      <c r="C21" s="54" t="s">
        <v>43</v>
      </c>
      <c r="D21" s="2">
        <f>'SQL Results'!D24</f>
        <v>1</v>
      </c>
      <c r="E21" s="2">
        <f>'SQL Results'!H24</f>
        <v>2</v>
      </c>
      <c r="F21" s="9">
        <f>'SQL Results'!L24</f>
        <v>0.5</v>
      </c>
      <c r="G21" s="9">
        <f>'SQL Results'!P24</f>
        <v>1</v>
      </c>
      <c r="H21" s="9">
        <f>'SQL Results'!T24</f>
        <v>0</v>
      </c>
      <c r="I21" s="9">
        <f>'SQL Results'!X24</f>
        <v>0</v>
      </c>
      <c r="J21" s="9">
        <f>'SQL Results'!Z24</f>
        <v>-1</v>
      </c>
      <c r="K21" s="2">
        <f>'SQL Results'!AD24</f>
        <v>1</v>
      </c>
      <c r="L21" s="2">
        <f>'SQL Results'!AH24</f>
        <v>0.5</v>
      </c>
      <c r="M21" s="2">
        <f>'SQL Results'!AJ24</f>
        <v>0.5</v>
      </c>
      <c r="N21" s="9">
        <f>'SQL Results'!AL24</f>
        <v>0</v>
      </c>
      <c r="O21" s="9">
        <f>'SQL Results'!AN24</f>
        <v>1</v>
      </c>
      <c r="P21" s="9">
        <f>'SQL Results'!AR24</f>
        <v>1</v>
      </c>
      <c r="Q21" s="18">
        <f>'SQL Results'!AV24</f>
        <v>1</v>
      </c>
      <c r="R21" s="9">
        <f>'SQL Results'!AZ24</f>
        <v>0</v>
      </c>
      <c r="S21" s="9">
        <f>'SQL Results'!BB24</f>
        <v>0</v>
      </c>
      <c r="T21" s="9">
        <f>'SQL Results'!BD24</f>
        <v>0.5</v>
      </c>
      <c r="U21" s="9">
        <f>'SQL Results'!BF24</f>
        <v>0</v>
      </c>
      <c r="V21" s="9">
        <f>'SQL Results'!BH24</f>
        <v>0</v>
      </c>
      <c r="W21" s="9">
        <f>'SQL Results'!BJ24</f>
        <v>0</v>
      </c>
      <c r="X21" s="18">
        <f>'SQL Results'!BL24</f>
        <v>0</v>
      </c>
      <c r="Y21" s="9">
        <f>'SQL Results'!BP24</f>
        <v>0</v>
      </c>
      <c r="Z21" s="9">
        <f>'SQL Results'!BR24</f>
        <v>0</v>
      </c>
      <c r="AA21" s="9">
        <f>'SQL Results'!BV24</f>
        <v>0</v>
      </c>
      <c r="AB21" s="9">
        <f>'SQL Results'!BZ24</f>
        <v>0</v>
      </c>
      <c r="AC21" s="9">
        <v>25</v>
      </c>
      <c r="AD21" s="9">
        <f t="shared" si="0"/>
        <v>24</v>
      </c>
      <c r="AE21" s="17">
        <f t="shared" si="1"/>
        <v>11</v>
      </c>
      <c r="AF21" s="21">
        <f t="shared" si="2"/>
        <v>0.45833333333333331</v>
      </c>
      <c r="AG21" s="25">
        <f t="shared" si="3"/>
        <v>2</v>
      </c>
      <c r="AH21" s="2">
        <f t="shared" si="4"/>
        <v>10</v>
      </c>
    </row>
    <row r="22" spans="1:34" x14ac:dyDescent="0.2">
      <c r="A22" s="2">
        <v>20</v>
      </c>
      <c r="B22" s="15" t="s">
        <v>44</v>
      </c>
      <c r="C22" s="54" t="s">
        <v>45</v>
      </c>
      <c r="D22" s="2">
        <f>'SQL Results'!D25</f>
        <v>0</v>
      </c>
      <c r="E22" s="2">
        <f>'SQL Results'!H25</f>
        <v>1</v>
      </c>
      <c r="F22" s="9">
        <f>'SQL Results'!L25</f>
        <v>0.5</v>
      </c>
      <c r="G22" s="9">
        <f>'SQL Results'!P25</f>
        <v>0</v>
      </c>
      <c r="H22" s="9">
        <f>'SQL Results'!T25</f>
        <v>1</v>
      </c>
      <c r="I22" s="9">
        <f>'SQL Results'!X25</f>
        <v>0</v>
      </c>
      <c r="J22" s="9">
        <f>'SQL Results'!Z25</f>
        <v>-1</v>
      </c>
      <c r="K22" s="2">
        <f>'SQL Results'!AD25</f>
        <v>1</v>
      </c>
      <c r="L22" s="2">
        <f>'SQL Results'!AH25</f>
        <v>0.5</v>
      </c>
      <c r="M22" s="2">
        <f>'SQL Results'!AJ25</f>
        <v>0.5</v>
      </c>
      <c r="N22" s="9">
        <f>'SQL Results'!AL25</f>
        <v>0</v>
      </c>
      <c r="O22" s="9">
        <f>'SQL Results'!AN25</f>
        <v>1</v>
      </c>
      <c r="P22" s="9">
        <f>'SQL Results'!AR25</f>
        <v>1</v>
      </c>
      <c r="Q22" s="18">
        <f>'SQL Results'!AV25</f>
        <v>1</v>
      </c>
      <c r="R22" s="9">
        <f>'SQL Results'!AZ25</f>
        <v>0</v>
      </c>
      <c r="S22" s="9">
        <f>'SQL Results'!BB25</f>
        <v>0.5</v>
      </c>
      <c r="T22" s="9">
        <f>'SQL Results'!BD25</f>
        <v>0.5</v>
      </c>
      <c r="U22" s="9">
        <f>'SQL Results'!BF25</f>
        <v>0.5</v>
      </c>
      <c r="V22" s="9">
        <f>'SQL Results'!BH25</f>
        <v>0</v>
      </c>
      <c r="W22" s="9">
        <f>'SQL Results'!BJ25</f>
        <v>0.5</v>
      </c>
      <c r="X22" s="18">
        <f>'SQL Results'!BL25</f>
        <v>0</v>
      </c>
      <c r="Y22" s="9">
        <f>'SQL Results'!BP25</f>
        <v>0</v>
      </c>
      <c r="Z22" s="9">
        <f>'SQL Results'!BR25</f>
        <v>0</v>
      </c>
      <c r="AA22" s="9">
        <f>'SQL Results'!BV25</f>
        <v>0</v>
      </c>
      <c r="AB22" s="9">
        <f>'SQL Results'!BZ25</f>
        <v>0</v>
      </c>
      <c r="AC22" s="9">
        <v>25</v>
      </c>
      <c r="AD22" s="9">
        <f t="shared" si="0"/>
        <v>24</v>
      </c>
      <c r="AE22" s="17">
        <f t="shared" si="1"/>
        <v>13</v>
      </c>
      <c r="AF22" s="21">
        <f t="shared" si="2"/>
        <v>0.54166666666666663</v>
      </c>
      <c r="AG22" s="25">
        <f t="shared" si="3"/>
        <v>2</v>
      </c>
      <c r="AH22" s="2">
        <f t="shared" si="4"/>
        <v>9.5</v>
      </c>
    </row>
    <row r="23" spans="1:34" x14ac:dyDescent="0.2">
      <c r="A23" s="2">
        <v>21</v>
      </c>
      <c r="B23" s="15" t="s">
        <v>46</v>
      </c>
      <c r="C23" s="54" t="s">
        <v>47</v>
      </c>
      <c r="D23" s="2">
        <f>'SQL Results'!D26</f>
        <v>0</v>
      </c>
      <c r="E23" s="2">
        <f>'SQL Results'!H26</f>
        <v>1</v>
      </c>
      <c r="F23" s="9">
        <f>'SQL Results'!L26</f>
        <v>0.5</v>
      </c>
      <c r="G23" s="9">
        <f>'SQL Results'!P26</f>
        <v>0.5</v>
      </c>
      <c r="H23" s="9">
        <f>'SQL Results'!T26</f>
        <v>0</v>
      </c>
      <c r="I23" s="9">
        <f>'SQL Results'!X26</f>
        <v>0</v>
      </c>
      <c r="J23" s="9">
        <f>'SQL Results'!Z26</f>
        <v>-1</v>
      </c>
      <c r="K23" s="2">
        <f>'SQL Results'!AD26</f>
        <v>1</v>
      </c>
      <c r="L23" s="2">
        <f>'SQL Results'!AH26</f>
        <v>0</v>
      </c>
      <c r="M23" s="2">
        <f>'SQL Results'!AJ26</f>
        <v>0</v>
      </c>
      <c r="N23" s="9">
        <f>'SQL Results'!AL26</f>
        <v>0</v>
      </c>
      <c r="O23" s="9">
        <f>'SQL Results'!AN26</f>
        <v>1</v>
      </c>
      <c r="P23" s="9">
        <f>'SQL Results'!AR26</f>
        <v>1</v>
      </c>
      <c r="Q23" s="18">
        <f>'SQL Results'!AV26</f>
        <v>1</v>
      </c>
      <c r="R23" s="9">
        <f>'SQL Results'!AZ26</f>
        <v>0</v>
      </c>
      <c r="S23" s="9">
        <f>'SQL Results'!BB26</f>
        <v>0</v>
      </c>
      <c r="T23" s="9">
        <f>'SQL Results'!BD26</f>
        <v>0</v>
      </c>
      <c r="U23" s="9">
        <f>'SQL Results'!BF26</f>
        <v>0</v>
      </c>
      <c r="V23" s="9">
        <f>'SQL Results'!BH26</f>
        <v>1</v>
      </c>
      <c r="W23" s="9">
        <f>'SQL Results'!BJ26</f>
        <v>0</v>
      </c>
      <c r="X23" s="18">
        <f>'SQL Results'!BL26</f>
        <v>0</v>
      </c>
      <c r="Y23" s="9">
        <f>'SQL Results'!BP26</f>
        <v>0</v>
      </c>
      <c r="Z23" s="9">
        <f>'SQL Results'!BR26</f>
        <v>0</v>
      </c>
      <c r="AA23" s="9">
        <f>'SQL Results'!BV26</f>
        <v>-1</v>
      </c>
      <c r="AB23" s="9">
        <f>'SQL Results'!BZ26</f>
        <v>0</v>
      </c>
      <c r="AC23" s="9">
        <v>25</v>
      </c>
      <c r="AD23" s="9">
        <f t="shared" si="0"/>
        <v>23</v>
      </c>
      <c r="AE23" s="17">
        <f t="shared" si="1"/>
        <v>8</v>
      </c>
      <c r="AF23" s="21">
        <f t="shared" si="2"/>
        <v>0.34782608695652173</v>
      </c>
      <c r="AG23" s="25">
        <f t="shared" si="3"/>
        <v>1</v>
      </c>
      <c r="AH23" s="2">
        <f t="shared" si="4"/>
        <v>7</v>
      </c>
    </row>
    <row r="24" spans="1:34" x14ac:dyDescent="0.2">
      <c r="A24" s="2">
        <v>22</v>
      </c>
      <c r="B24" s="15" t="s">
        <v>48</v>
      </c>
      <c r="C24" s="54" t="s">
        <v>49</v>
      </c>
      <c r="D24" s="2">
        <f>'SQL Results'!D27</f>
        <v>0</v>
      </c>
      <c r="E24" s="2">
        <f>'SQL Results'!H27</f>
        <v>2</v>
      </c>
      <c r="F24" s="9">
        <f>'SQL Results'!L27</f>
        <v>0.5</v>
      </c>
      <c r="G24" s="9">
        <f>'SQL Results'!P27</f>
        <v>0.5</v>
      </c>
      <c r="H24" s="9">
        <f>'SQL Results'!T27</f>
        <v>1</v>
      </c>
      <c r="I24" s="9">
        <f>'SQL Results'!X27</f>
        <v>0</v>
      </c>
      <c r="J24" s="9">
        <f>'SQL Results'!Z27</f>
        <v>-1</v>
      </c>
      <c r="K24" s="2">
        <f>'SQL Results'!AD27</f>
        <v>1</v>
      </c>
      <c r="L24" s="2">
        <f>'SQL Results'!AH27</f>
        <v>1</v>
      </c>
      <c r="M24" s="2">
        <f>'SQL Results'!AJ27</f>
        <v>0.5</v>
      </c>
      <c r="N24" s="9">
        <f>'SQL Results'!AL27</f>
        <v>1</v>
      </c>
      <c r="O24" s="9">
        <f>'SQL Results'!AN27</f>
        <v>1</v>
      </c>
      <c r="P24" s="9">
        <f>'SQL Results'!AR27</f>
        <v>1</v>
      </c>
      <c r="Q24" s="18">
        <f>'SQL Results'!AV27</f>
        <v>1</v>
      </c>
      <c r="R24" s="9">
        <f>'SQL Results'!AZ27</f>
        <v>0</v>
      </c>
      <c r="S24" s="9">
        <f>'SQL Results'!BB27</f>
        <v>0</v>
      </c>
      <c r="T24" s="9">
        <f>'SQL Results'!BD27</f>
        <v>0</v>
      </c>
      <c r="U24" s="9">
        <f>'SQL Results'!BF27</f>
        <v>0</v>
      </c>
      <c r="V24" s="9">
        <f>'SQL Results'!BH27</f>
        <v>1</v>
      </c>
      <c r="W24" s="9">
        <f>'SQL Results'!BJ27</f>
        <v>0</v>
      </c>
      <c r="X24" s="18">
        <f>'SQL Results'!BL27</f>
        <v>0</v>
      </c>
      <c r="Y24" s="9">
        <f>'SQL Results'!BP27</f>
        <v>0</v>
      </c>
      <c r="Z24" s="9">
        <f>'SQL Results'!BR27</f>
        <v>0</v>
      </c>
      <c r="AA24" s="9">
        <f>'SQL Results'!BV27</f>
        <v>0</v>
      </c>
      <c r="AB24" s="9">
        <f>'SQL Results'!BZ27</f>
        <v>0</v>
      </c>
      <c r="AC24" s="9">
        <v>25</v>
      </c>
      <c r="AD24" s="9">
        <f t="shared" si="0"/>
        <v>24</v>
      </c>
      <c r="AE24" s="17">
        <f t="shared" si="1"/>
        <v>12</v>
      </c>
      <c r="AF24" s="21">
        <f t="shared" si="2"/>
        <v>0.5</v>
      </c>
      <c r="AG24" s="25">
        <f t="shared" si="3"/>
        <v>2</v>
      </c>
      <c r="AH24" s="2">
        <f t="shared" si="4"/>
        <v>11.5</v>
      </c>
    </row>
    <row r="25" spans="1:34" x14ac:dyDescent="0.2">
      <c r="A25" s="2">
        <v>23</v>
      </c>
      <c r="B25" s="15" t="s">
        <v>50</v>
      </c>
      <c r="C25" s="54" t="s">
        <v>51</v>
      </c>
      <c r="D25" s="2">
        <f>'SQL Results'!D28</f>
        <v>0</v>
      </c>
      <c r="E25" s="2">
        <f>'SQL Results'!H28</f>
        <v>0</v>
      </c>
      <c r="F25" s="9">
        <f>'SQL Results'!L28</f>
        <v>0.5</v>
      </c>
      <c r="G25" s="9">
        <f>'SQL Results'!P28</f>
        <v>0.5</v>
      </c>
      <c r="H25" s="9">
        <f>'SQL Results'!T28</f>
        <v>1</v>
      </c>
      <c r="I25" s="9">
        <f>'SQL Results'!X28</f>
        <v>0</v>
      </c>
      <c r="J25" s="9">
        <f>'SQL Results'!Z28</f>
        <v>-1</v>
      </c>
      <c r="K25" s="2">
        <f>'SQL Results'!AD28</f>
        <v>1</v>
      </c>
      <c r="L25" s="2">
        <f>'SQL Results'!AH28</f>
        <v>0.5</v>
      </c>
      <c r="M25" s="2">
        <f>'SQL Results'!AJ28</f>
        <v>1</v>
      </c>
      <c r="N25" s="9">
        <f>'SQL Results'!AL28</f>
        <v>2</v>
      </c>
      <c r="O25" s="9">
        <f>'SQL Results'!AN28</f>
        <v>1</v>
      </c>
      <c r="P25" s="9">
        <f>'SQL Results'!AR28</f>
        <v>0.5</v>
      </c>
      <c r="Q25" s="18">
        <f>'SQL Results'!AV28</f>
        <v>1</v>
      </c>
      <c r="R25" s="9">
        <f>'SQL Results'!AZ28</f>
        <v>0</v>
      </c>
      <c r="S25" s="9">
        <f>'SQL Results'!BB28</f>
        <v>0.5</v>
      </c>
      <c r="T25" s="9">
        <f>'SQL Results'!BD28</f>
        <v>0.5</v>
      </c>
      <c r="U25" s="9">
        <f>'SQL Results'!BF28</f>
        <v>0</v>
      </c>
      <c r="V25" s="9">
        <f>'SQL Results'!BH28</f>
        <v>1</v>
      </c>
      <c r="W25" s="9">
        <f>'SQL Results'!BJ28</f>
        <v>0.5</v>
      </c>
      <c r="X25" s="18">
        <f>'SQL Results'!BL28</f>
        <v>0</v>
      </c>
      <c r="Y25" s="9">
        <f>'SQL Results'!BP28</f>
        <v>0</v>
      </c>
      <c r="Z25" s="9">
        <f>'SQL Results'!BR28</f>
        <v>-1</v>
      </c>
      <c r="AA25" s="9">
        <f>'SQL Results'!BV28</f>
        <v>0</v>
      </c>
      <c r="AB25" s="9">
        <f>'SQL Results'!BZ28</f>
        <v>0</v>
      </c>
      <c r="AC25" s="9">
        <v>25</v>
      </c>
      <c r="AD25" s="9">
        <f t="shared" si="0"/>
        <v>23</v>
      </c>
      <c r="AE25" s="17">
        <f t="shared" si="1"/>
        <v>14</v>
      </c>
      <c r="AF25" s="21">
        <f t="shared" si="2"/>
        <v>0.60869565217391308</v>
      </c>
      <c r="AG25" s="25">
        <f t="shared" si="3"/>
        <v>3</v>
      </c>
      <c r="AH25" s="2">
        <f t="shared" si="4"/>
        <v>11.5</v>
      </c>
    </row>
    <row r="26" spans="1:34" x14ac:dyDescent="0.2">
      <c r="A26" s="2">
        <v>24</v>
      </c>
      <c r="B26" s="15" t="s">
        <v>52</v>
      </c>
      <c r="C26" s="54" t="s">
        <v>53</v>
      </c>
      <c r="D26" s="2">
        <f>'SQL Results'!D29</f>
        <v>0</v>
      </c>
      <c r="E26" s="2">
        <f>'SQL Results'!H29</f>
        <v>1</v>
      </c>
      <c r="F26" s="9">
        <f>'SQL Results'!L29</f>
        <v>0.5</v>
      </c>
      <c r="G26" s="9">
        <f>'SQL Results'!P29</f>
        <v>0.5</v>
      </c>
      <c r="H26" s="9">
        <f>'SQL Results'!T29</f>
        <v>0</v>
      </c>
      <c r="I26" s="9">
        <f>'SQL Results'!X29</f>
        <v>0</v>
      </c>
      <c r="J26" s="9">
        <f>'SQL Results'!Z29</f>
        <v>0</v>
      </c>
      <c r="K26" s="2">
        <f>'SQL Results'!AD29</f>
        <v>1</v>
      </c>
      <c r="L26" s="2">
        <f>'SQL Results'!AH29</f>
        <v>0</v>
      </c>
      <c r="M26" s="2">
        <f>'SQL Results'!AJ29</f>
        <v>0</v>
      </c>
      <c r="N26" s="9">
        <f>'SQL Results'!AL29</f>
        <v>0</v>
      </c>
      <c r="O26" s="9">
        <f>'SQL Results'!AN29</f>
        <v>1</v>
      </c>
      <c r="P26" s="9">
        <f>'SQL Results'!AR29</f>
        <v>0</v>
      </c>
      <c r="Q26" s="18">
        <f>'SQL Results'!AV29</f>
        <v>1</v>
      </c>
      <c r="R26" s="9">
        <f>'SQL Results'!AZ29</f>
        <v>0</v>
      </c>
      <c r="S26" s="9">
        <f>'SQL Results'!BB29</f>
        <v>0</v>
      </c>
      <c r="T26" s="9">
        <f>'SQL Results'!BD29</f>
        <v>0</v>
      </c>
      <c r="U26" s="9">
        <f>'SQL Results'!BF29</f>
        <v>0</v>
      </c>
      <c r="V26" s="9">
        <f>'SQL Results'!BH29</f>
        <v>0</v>
      </c>
      <c r="W26" s="9">
        <f>'SQL Results'!BJ29</f>
        <v>0</v>
      </c>
      <c r="X26" s="18">
        <f>'SQL Results'!BL29</f>
        <v>0</v>
      </c>
      <c r="Y26" s="9">
        <f>'SQL Results'!BP29</f>
        <v>0</v>
      </c>
      <c r="Z26" s="9">
        <f>'SQL Results'!BR29</f>
        <v>0</v>
      </c>
      <c r="AA26" s="9">
        <f>'SQL Results'!BV29</f>
        <v>0</v>
      </c>
      <c r="AB26" s="9">
        <f>'SQL Results'!BZ29</f>
        <v>0</v>
      </c>
      <c r="AC26" s="9">
        <v>25</v>
      </c>
      <c r="AD26" s="9">
        <f t="shared" si="0"/>
        <v>25</v>
      </c>
      <c r="AE26" s="17">
        <f t="shared" si="1"/>
        <v>6</v>
      </c>
      <c r="AF26" s="21">
        <f t="shared" si="2"/>
        <v>0.24</v>
      </c>
      <c r="AG26" s="25">
        <f t="shared" si="3"/>
        <v>1</v>
      </c>
      <c r="AH26" s="2">
        <f t="shared" si="4"/>
        <v>5</v>
      </c>
    </row>
    <row r="27" spans="1:34" x14ac:dyDescent="0.2">
      <c r="A27" s="2">
        <v>25</v>
      </c>
      <c r="B27" s="15" t="s">
        <v>54</v>
      </c>
      <c r="C27" s="54" t="s">
        <v>55</v>
      </c>
      <c r="D27" s="2">
        <f>'SQL Results'!D30</f>
        <v>0</v>
      </c>
      <c r="E27" s="2">
        <f>'SQL Results'!H30</f>
        <v>0</v>
      </c>
      <c r="F27" s="9">
        <f>'SQL Results'!L30</f>
        <v>0.5</v>
      </c>
      <c r="G27" s="9">
        <f>'SQL Results'!P30</f>
        <v>0</v>
      </c>
      <c r="H27" s="9">
        <f>'SQL Results'!T30</f>
        <v>0</v>
      </c>
      <c r="I27" s="9">
        <f>'SQL Results'!X30</f>
        <v>0</v>
      </c>
      <c r="J27" s="9">
        <f>'SQL Results'!Z30</f>
        <v>-1</v>
      </c>
      <c r="K27" s="2">
        <f>'SQL Results'!AD30</f>
        <v>1</v>
      </c>
      <c r="L27" s="2">
        <f>'SQL Results'!AH30</f>
        <v>0.5</v>
      </c>
      <c r="M27" s="2">
        <f>'SQL Results'!AJ30</f>
        <v>0.5</v>
      </c>
      <c r="N27" s="9">
        <f>'SQL Results'!AL30</f>
        <v>0</v>
      </c>
      <c r="O27" s="9">
        <f>'SQL Results'!AN30</f>
        <v>1</v>
      </c>
      <c r="P27" s="9">
        <f>'SQL Results'!AR30</f>
        <v>1</v>
      </c>
      <c r="Q27" s="18">
        <f>'SQL Results'!AV30</f>
        <v>1</v>
      </c>
      <c r="R27" s="9">
        <f>'SQL Results'!AZ30</f>
        <v>0</v>
      </c>
      <c r="S27" s="9">
        <f>'SQL Results'!BB30</f>
        <v>0</v>
      </c>
      <c r="T27" s="9">
        <f>'SQL Results'!BD30</f>
        <v>0.5</v>
      </c>
      <c r="U27" s="9">
        <f>'SQL Results'!BF30</f>
        <v>0.5</v>
      </c>
      <c r="V27" s="9">
        <f>'SQL Results'!BH30</f>
        <v>1</v>
      </c>
      <c r="W27" s="9">
        <f>'SQL Results'!BJ30</f>
        <v>0.5</v>
      </c>
      <c r="X27" s="18">
        <f>'SQL Results'!BL30</f>
        <v>0</v>
      </c>
      <c r="Y27" s="9">
        <f>'SQL Results'!BP30</f>
        <v>0</v>
      </c>
      <c r="Z27" s="9">
        <f>'SQL Results'!BR30</f>
        <v>-1</v>
      </c>
      <c r="AA27" s="9">
        <f>'SQL Results'!BV30</f>
        <v>0</v>
      </c>
      <c r="AB27" s="9">
        <f>'SQL Results'!BZ30</f>
        <v>0</v>
      </c>
      <c r="AC27" s="9">
        <v>25</v>
      </c>
      <c r="AD27" s="9">
        <f t="shared" si="0"/>
        <v>23</v>
      </c>
      <c r="AE27" s="17">
        <f t="shared" si="1"/>
        <v>11</v>
      </c>
      <c r="AF27" s="21">
        <f t="shared" si="2"/>
        <v>0.47826086956521741</v>
      </c>
      <c r="AG27" s="25">
        <f t="shared" si="3"/>
        <v>2</v>
      </c>
      <c r="AH27" s="2">
        <f t="shared" si="4"/>
        <v>8</v>
      </c>
    </row>
    <row r="28" spans="1:34" x14ac:dyDescent="0.2">
      <c r="A28" s="2">
        <v>26</v>
      </c>
      <c r="B28" s="15" t="s">
        <v>56</v>
      </c>
      <c r="C28" s="54" t="s">
        <v>57</v>
      </c>
      <c r="D28" s="2">
        <f>'SQL Results'!D31</f>
        <v>0.5</v>
      </c>
      <c r="E28" s="2">
        <f>'SQL Results'!H31</f>
        <v>0</v>
      </c>
      <c r="F28" s="9">
        <f>'SQL Results'!L31</f>
        <v>0.5</v>
      </c>
      <c r="G28" s="9">
        <f>'SQL Results'!P31</f>
        <v>0.5</v>
      </c>
      <c r="H28" s="9">
        <f>'SQL Results'!T31</f>
        <v>0</v>
      </c>
      <c r="I28" s="9">
        <f>'SQL Results'!X31</f>
        <v>0</v>
      </c>
      <c r="J28" s="9">
        <f>'SQL Results'!Z31</f>
        <v>2</v>
      </c>
      <c r="K28" s="2">
        <f>'SQL Results'!AD31</f>
        <v>1</v>
      </c>
      <c r="L28" s="2">
        <f>'SQL Results'!AH31</f>
        <v>0.5</v>
      </c>
      <c r="M28" s="2">
        <f>'SQL Results'!AJ31</f>
        <v>0.5</v>
      </c>
      <c r="N28" s="9">
        <f>'SQL Results'!AL31</f>
        <v>0</v>
      </c>
      <c r="O28" s="9">
        <f>'SQL Results'!AN31</f>
        <v>1</v>
      </c>
      <c r="P28" s="9">
        <f>'SQL Results'!AR31</f>
        <v>1</v>
      </c>
      <c r="Q28" s="18">
        <f>'SQL Results'!AV31</f>
        <v>1</v>
      </c>
      <c r="R28" s="9">
        <f>'SQL Results'!AZ31</f>
        <v>0</v>
      </c>
      <c r="S28" s="9">
        <f>'SQL Results'!BB31</f>
        <v>0.5</v>
      </c>
      <c r="T28" s="9">
        <f>'SQL Results'!BD31</f>
        <v>0.5</v>
      </c>
      <c r="U28" s="9">
        <f>'SQL Results'!BF31</f>
        <v>0.5</v>
      </c>
      <c r="V28" s="9">
        <f>'SQL Results'!BH31</f>
        <v>0</v>
      </c>
      <c r="W28" s="9">
        <f>'SQL Results'!BJ31</f>
        <v>0.5</v>
      </c>
      <c r="X28" s="18">
        <f>'SQL Results'!BL31</f>
        <v>0</v>
      </c>
      <c r="Y28" s="9">
        <f>'SQL Results'!BP31</f>
        <v>0</v>
      </c>
      <c r="Z28" s="9">
        <f>'SQL Results'!BR31</f>
        <v>0</v>
      </c>
      <c r="AA28" s="9">
        <f>'SQL Results'!BV31</f>
        <v>0</v>
      </c>
      <c r="AB28" s="9">
        <f>'SQL Results'!BZ31</f>
        <v>0</v>
      </c>
      <c r="AC28" s="9">
        <v>25</v>
      </c>
      <c r="AD28" s="9">
        <f t="shared" si="0"/>
        <v>25</v>
      </c>
      <c r="AE28" s="17">
        <f t="shared" si="1"/>
        <v>14</v>
      </c>
      <c r="AF28" s="21">
        <f t="shared" si="2"/>
        <v>0.56000000000000005</v>
      </c>
      <c r="AG28" s="25">
        <f t="shared" si="3"/>
        <v>2</v>
      </c>
      <c r="AH28" s="2">
        <f t="shared" si="4"/>
        <v>10.5</v>
      </c>
    </row>
    <row r="29" spans="1:34" x14ac:dyDescent="0.2">
      <c r="A29" s="2">
        <v>27</v>
      </c>
      <c r="B29" s="15" t="s">
        <v>58</v>
      </c>
      <c r="C29" s="54" t="s">
        <v>59</v>
      </c>
      <c r="D29" s="2">
        <f>'SQL Results'!D32</f>
        <v>0</v>
      </c>
      <c r="E29" s="2">
        <f>'SQL Results'!H32</f>
        <v>0</v>
      </c>
      <c r="F29" s="9">
        <f>'SQL Results'!L32</f>
        <v>0.5</v>
      </c>
      <c r="G29" s="9">
        <f>'SQL Results'!P32</f>
        <v>0</v>
      </c>
      <c r="H29" s="9">
        <f>'SQL Results'!T32</f>
        <v>0</v>
      </c>
      <c r="I29" s="9">
        <f>'SQL Results'!X32</f>
        <v>0</v>
      </c>
      <c r="J29" s="9">
        <f>'SQL Results'!Z32</f>
        <v>-1</v>
      </c>
      <c r="K29" s="2">
        <f>'SQL Results'!AD32</f>
        <v>1</v>
      </c>
      <c r="L29" s="2">
        <f>'SQL Results'!AH32</f>
        <v>0</v>
      </c>
      <c r="M29" s="2">
        <f>'SQL Results'!AJ32</f>
        <v>1</v>
      </c>
      <c r="N29" s="9">
        <f>'SQL Results'!AL32</f>
        <v>0</v>
      </c>
      <c r="O29" s="9">
        <f>'SQL Results'!AN32</f>
        <v>1</v>
      </c>
      <c r="P29" s="9">
        <f>'SQL Results'!AR32</f>
        <v>0</v>
      </c>
      <c r="Q29" s="18">
        <f>'SQL Results'!AV32</f>
        <v>1</v>
      </c>
      <c r="R29" s="9">
        <f>'SQL Results'!AZ32</f>
        <v>0</v>
      </c>
      <c r="S29" s="9">
        <f>'SQL Results'!BB32</f>
        <v>0</v>
      </c>
      <c r="T29" s="9">
        <f>'SQL Results'!BD32</f>
        <v>0</v>
      </c>
      <c r="U29" s="9">
        <f>'SQL Results'!BF32</f>
        <v>0</v>
      </c>
      <c r="V29" s="9">
        <f>'SQL Results'!BH32</f>
        <v>0</v>
      </c>
      <c r="W29" s="9">
        <f>'SQL Results'!BJ32</f>
        <v>0</v>
      </c>
      <c r="X29" s="18">
        <f>'SQL Results'!BL32</f>
        <v>0</v>
      </c>
      <c r="Y29" s="9">
        <f>'SQL Results'!BP32</f>
        <v>0</v>
      </c>
      <c r="Z29" s="9">
        <f>'SQL Results'!BR32</f>
        <v>-1</v>
      </c>
      <c r="AA29" s="9">
        <f>'SQL Results'!BV32</f>
        <v>0</v>
      </c>
      <c r="AB29" s="9">
        <f>'SQL Results'!BZ32</f>
        <v>0</v>
      </c>
      <c r="AC29" s="9">
        <v>25</v>
      </c>
      <c r="AD29" s="9">
        <f t="shared" si="0"/>
        <v>23</v>
      </c>
      <c r="AE29" s="17">
        <f t="shared" si="1"/>
        <v>5</v>
      </c>
      <c r="AF29" s="21">
        <f t="shared" si="2"/>
        <v>0.21739130434782608</v>
      </c>
      <c r="AG29" s="25">
        <f t="shared" si="3"/>
        <v>1</v>
      </c>
      <c r="AH29" s="2">
        <f t="shared" si="4"/>
        <v>4.5</v>
      </c>
    </row>
    <row r="30" spans="1:34" x14ac:dyDescent="0.2">
      <c r="A30" s="2">
        <v>28</v>
      </c>
      <c r="B30" s="15" t="s">
        <v>60</v>
      </c>
      <c r="C30" s="54" t="s">
        <v>61</v>
      </c>
      <c r="D30" s="2">
        <f>'SQL Results'!D33</f>
        <v>1</v>
      </c>
      <c r="E30" s="2">
        <f>'SQL Results'!H33</f>
        <v>1</v>
      </c>
      <c r="F30" s="9">
        <f>'SQL Results'!L33</f>
        <v>0.5</v>
      </c>
      <c r="G30" s="9">
        <f>'SQL Results'!P33</f>
        <v>0</v>
      </c>
      <c r="H30" s="9">
        <f>'SQL Results'!T33</f>
        <v>1</v>
      </c>
      <c r="I30" s="9">
        <f>'SQL Results'!X33</f>
        <v>0</v>
      </c>
      <c r="J30" s="9">
        <f>'SQL Results'!Z33</f>
        <v>0</v>
      </c>
      <c r="K30" s="2">
        <f>'SQL Results'!AD33</f>
        <v>1</v>
      </c>
      <c r="L30" s="2">
        <f>'SQL Results'!AH33</f>
        <v>0.5</v>
      </c>
      <c r="M30" s="2">
        <f>'SQL Results'!AJ33</f>
        <v>0.5</v>
      </c>
      <c r="N30" s="9">
        <f>'SQL Results'!AL33</f>
        <v>2</v>
      </c>
      <c r="O30" s="9">
        <f>'SQL Results'!AN33</f>
        <v>1</v>
      </c>
      <c r="P30" s="9">
        <f>'SQL Results'!AR33</f>
        <v>1</v>
      </c>
      <c r="Q30" s="18">
        <f>'SQL Results'!AV33</f>
        <v>1</v>
      </c>
      <c r="R30" s="9">
        <f>'SQL Results'!AZ33</f>
        <v>0</v>
      </c>
      <c r="S30" s="9">
        <f>'SQL Results'!BB33</f>
        <v>0.5</v>
      </c>
      <c r="T30" s="9">
        <f>'SQL Results'!BD33</f>
        <v>0.5</v>
      </c>
      <c r="U30" s="9">
        <f>'SQL Results'!BF33</f>
        <v>0.5</v>
      </c>
      <c r="V30" s="9">
        <f>'SQL Results'!BH33</f>
        <v>-1</v>
      </c>
      <c r="W30" s="9">
        <f>'SQL Results'!BJ33</f>
        <v>1</v>
      </c>
      <c r="X30" s="18">
        <f>'SQL Results'!BL33</f>
        <v>0</v>
      </c>
      <c r="Y30" s="9">
        <f>'SQL Results'!BP33</f>
        <v>0</v>
      </c>
      <c r="Z30" s="9">
        <f>'SQL Results'!BR33</f>
        <v>-1</v>
      </c>
      <c r="AA30" s="9">
        <f>'SQL Results'!BV33</f>
        <v>-1</v>
      </c>
      <c r="AB30" s="9">
        <f>'SQL Results'!BZ33</f>
        <v>0</v>
      </c>
      <c r="AC30" s="9">
        <v>25</v>
      </c>
      <c r="AD30" s="9">
        <f t="shared" si="0"/>
        <v>22</v>
      </c>
      <c r="AE30" s="17">
        <f t="shared" si="1"/>
        <v>15</v>
      </c>
      <c r="AF30" s="21">
        <f t="shared" si="2"/>
        <v>0.68181818181818177</v>
      </c>
      <c r="AG30" s="25">
        <f t="shared" si="3"/>
        <v>3</v>
      </c>
      <c r="AH30" s="2">
        <f t="shared" si="4"/>
        <v>13</v>
      </c>
    </row>
    <row r="31" spans="1:34" x14ac:dyDescent="0.2">
      <c r="A31" s="2">
        <v>29</v>
      </c>
      <c r="B31" s="15" t="s">
        <v>62</v>
      </c>
      <c r="C31" s="54" t="s">
        <v>63</v>
      </c>
      <c r="D31" s="2">
        <f>'SQL Results'!D34</f>
        <v>1</v>
      </c>
      <c r="E31" s="2">
        <f>'SQL Results'!H34</f>
        <v>0</v>
      </c>
      <c r="F31" s="9">
        <f>'SQL Results'!L34</f>
        <v>0.5</v>
      </c>
      <c r="G31" s="9">
        <f>'SQL Results'!P34</f>
        <v>0</v>
      </c>
      <c r="H31" s="9">
        <f>'SQL Results'!T34</f>
        <v>0</v>
      </c>
      <c r="I31" s="9">
        <f>'SQL Results'!X34</f>
        <v>0</v>
      </c>
      <c r="J31" s="9">
        <f>'SQL Results'!Z34</f>
        <v>-1</v>
      </c>
      <c r="K31" s="2">
        <f>'SQL Results'!AD34</f>
        <v>1</v>
      </c>
      <c r="L31" s="2">
        <f>'SQL Results'!AH34</f>
        <v>0</v>
      </c>
      <c r="M31" s="2">
        <f>'SQL Results'!AJ34</f>
        <v>0.5</v>
      </c>
      <c r="N31" s="9">
        <f>'SQL Results'!AL34</f>
        <v>2</v>
      </c>
      <c r="O31" s="9">
        <f>'SQL Results'!AN34</f>
        <v>1</v>
      </c>
      <c r="P31" s="9">
        <f>'SQL Results'!AR34</f>
        <v>0.5</v>
      </c>
      <c r="Q31" s="18">
        <f>'SQL Results'!AV34</f>
        <v>1</v>
      </c>
      <c r="R31" s="9">
        <f>'SQL Results'!AZ34</f>
        <v>0</v>
      </c>
      <c r="S31" s="9">
        <f>'SQL Results'!BB34</f>
        <v>0.5</v>
      </c>
      <c r="T31" s="9">
        <f>'SQL Results'!BD34</f>
        <v>0.5</v>
      </c>
      <c r="U31" s="9">
        <f>'SQL Results'!BF34</f>
        <v>0</v>
      </c>
      <c r="V31" s="9">
        <f>'SQL Results'!BH34</f>
        <v>0</v>
      </c>
      <c r="W31" s="9">
        <f>'SQL Results'!BJ34</f>
        <v>0.5</v>
      </c>
      <c r="X31" s="18">
        <f>'SQL Results'!BL34</f>
        <v>0</v>
      </c>
      <c r="Y31" s="9">
        <f>'SQL Results'!BP34</f>
        <v>0</v>
      </c>
      <c r="Z31" s="9">
        <f>'SQL Results'!BR34</f>
        <v>-1</v>
      </c>
      <c r="AA31" s="9">
        <f>'SQL Results'!BV34</f>
        <v>-1</v>
      </c>
      <c r="AB31" s="9">
        <f>'SQL Results'!BZ34</f>
        <v>0</v>
      </c>
      <c r="AC31" s="9">
        <v>25</v>
      </c>
      <c r="AD31" s="9">
        <f t="shared" si="0"/>
        <v>22</v>
      </c>
      <c r="AE31" s="17">
        <f t="shared" si="1"/>
        <v>11</v>
      </c>
      <c r="AF31" s="21">
        <f t="shared" si="2"/>
        <v>0.5</v>
      </c>
      <c r="AG31" s="25">
        <f t="shared" si="3"/>
        <v>2</v>
      </c>
      <c r="AH31" s="2">
        <f t="shared" si="4"/>
        <v>9</v>
      </c>
    </row>
    <row r="32" spans="1:34" x14ac:dyDescent="0.2">
      <c r="A32" s="2">
        <v>30</v>
      </c>
      <c r="B32" s="15" t="s">
        <v>64</v>
      </c>
      <c r="C32" s="54" t="s">
        <v>65</v>
      </c>
      <c r="D32" s="2">
        <f>'SQL Results'!D35</f>
        <v>0</v>
      </c>
      <c r="E32" s="2">
        <f>'SQL Results'!H35</f>
        <v>0</v>
      </c>
      <c r="F32" s="9">
        <f>'SQL Results'!L35</f>
        <v>0.5</v>
      </c>
      <c r="G32" s="9">
        <f>'SQL Results'!P35</f>
        <v>0</v>
      </c>
      <c r="H32" s="9">
        <f>'SQL Results'!T35</f>
        <v>0</v>
      </c>
      <c r="I32" s="9">
        <f>'SQL Results'!X35</f>
        <v>0</v>
      </c>
      <c r="J32" s="9">
        <f>'SQL Results'!Z35</f>
        <v>-1</v>
      </c>
      <c r="K32" s="2">
        <f>'SQL Results'!AD35</f>
        <v>1</v>
      </c>
      <c r="L32" s="2">
        <f>'SQL Results'!AH35</f>
        <v>0.5</v>
      </c>
      <c r="M32" s="2">
        <f>'SQL Results'!AJ35</f>
        <v>0</v>
      </c>
      <c r="N32" s="9">
        <f>'SQL Results'!AL35</f>
        <v>2</v>
      </c>
      <c r="O32" s="9">
        <f>'SQL Results'!AN35</f>
        <v>1</v>
      </c>
      <c r="P32" s="9">
        <f>'SQL Results'!AR35</f>
        <v>0</v>
      </c>
      <c r="Q32" s="18">
        <f>'SQL Results'!AV35</f>
        <v>1</v>
      </c>
      <c r="R32" s="9">
        <f>'SQL Results'!AZ35</f>
        <v>0</v>
      </c>
      <c r="S32" s="9">
        <f>'SQL Results'!BB35</f>
        <v>0</v>
      </c>
      <c r="T32" s="9">
        <f>'SQL Results'!BD35</f>
        <v>0.5</v>
      </c>
      <c r="U32" s="9">
        <f>'SQL Results'!BF35</f>
        <v>0.5</v>
      </c>
      <c r="V32" s="9">
        <f>'SQL Results'!BH35</f>
        <v>1</v>
      </c>
      <c r="W32" s="9">
        <f>'SQL Results'!BJ35</f>
        <v>0.5</v>
      </c>
      <c r="X32" s="18">
        <f>'SQL Results'!BL35</f>
        <v>0</v>
      </c>
      <c r="Y32" s="9">
        <f>'SQL Results'!BP35</f>
        <v>0</v>
      </c>
      <c r="Z32" s="9">
        <f>'SQL Results'!BR35</f>
        <v>0</v>
      </c>
      <c r="AA32" s="9">
        <f>'SQL Results'!BV35</f>
        <v>0</v>
      </c>
      <c r="AB32" s="9">
        <f>'SQL Results'!BZ35</f>
        <v>0</v>
      </c>
      <c r="AC32" s="9">
        <v>25</v>
      </c>
      <c r="AD32" s="9">
        <f t="shared" si="0"/>
        <v>24</v>
      </c>
      <c r="AE32" s="17">
        <f t="shared" si="1"/>
        <v>10</v>
      </c>
      <c r="AF32" s="21">
        <f t="shared" si="2"/>
        <v>0.41666666666666669</v>
      </c>
      <c r="AG32" s="25">
        <f t="shared" si="3"/>
        <v>2</v>
      </c>
      <c r="AH32" s="2">
        <f t="shared" si="4"/>
        <v>8.5</v>
      </c>
    </row>
    <row r="33" spans="1:44" x14ac:dyDescent="0.2">
      <c r="A33" s="2">
        <v>31</v>
      </c>
      <c r="B33" s="15" t="s">
        <v>66</v>
      </c>
      <c r="C33" s="54" t="s">
        <v>67</v>
      </c>
      <c r="D33" s="2">
        <f>'SQL Results'!D36</f>
        <v>0.5</v>
      </c>
      <c r="E33" s="2">
        <f>'SQL Results'!H36</f>
        <v>1</v>
      </c>
      <c r="F33" s="9">
        <f>'SQL Results'!L36</f>
        <v>0.5</v>
      </c>
      <c r="G33" s="9">
        <f>'SQL Results'!P36</f>
        <v>1</v>
      </c>
      <c r="H33" s="9">
        <f>'SQL Results'!T36</f>
        <v>0</v>
      </c>
      <c r="I33" s="9">
        <f>'SQL Results'!X36</f>
        <v>0</v>
      </c>
      <c r="J33" s="9">
        <f>'SQL Results'!Z36</f>
        <v>-1</v>
      </c>
      <c r="K33" s="2">
        <f>'SQL Results'!AD36</f>
        <v>1</v>
      </c>
      <c r="L33" s="2">
        <f>'SQL Results'!AH36</f>
        <v>0.5</v>
      </c>
      <c r="M33" s="2">
        <f>'SQL Results'!AJ36</f>
        <v>0.5</v>
      </c>
      <c r="N33" s="9">
        <f>'SQL Results'!AL36</f>
        <v>0</v>
      </c>
      <c r="O33" s="9">
        <f>'SQL Results'!AN36</f>
        <v>1</v>
      </c>
      <c r="P33" s="9">
        <f>'SQL Results'!AR36</f>
        <v>0</v>
      </c>
      <c r="Q33" s="18">
        <f>'SQL Results'!AV36</f>
        <v>1</v>
      </c>
      <c r="R33" s="9">
        <f>'SQL Results'!AZ36</f>
        <v>0</v>
      </c>
      <c r="S33" s="9">
        <f>'SQL Results'!BB36</f>
        <v>0</v>
      </c>
      <c r="T33" s="9">
        <f>'SQL Results'!BD36</f>
        <v>0.5</v>
      </c>
      <c r="U33" s="9">
        <f>'SQL Results'!BF36</f>
        <v>0</v>
      </c>
      <c r="V33" s="9">
        <f>'SQL Results'!BH36</f>
        <v>1</v>
      </c>
      <c r="W33" s="9">
        <f>'SQL Results'!BJ36</f>
        <v>0</v>
      </c>
      <c r="X33" s="18">
        <f>'SQL Results'!BL36</f>
        <v>0</v>
      </c>
      <c r="Y33" s="9">
        <f>'SQL Results'!BP36</f>
        <v>0</v>
      </c>
      <c r="Z33" s="9">
        <f>'SQL Results'!BR36</f>
        <v>0</v>
      </c>
      <c r="AA33" s="9">
        <f>'SQL Results'!BV36</f>
        <v>-1</v>
      </c>
      <c r="AB33" s="9">
        <f>'SQL Results'!BZ36</f>
        <v>0</v>
      </c>
      <c r="AC33" s="9">
        <v>25</v>
      </c>
      <c r="AD33" s="9">
        <f t="shared" si="0"/>
        <v>23</v>
      </c>
      <c r="AE33" s="17">
        <f t="shared" si="1"/>
        <v>11</v>
      </c>
      <c r="AF33" s="21">
        <f t="shared" si="2"/>
        <v>0.47826086956521741</v>
      </c>
      <c r="AG33" s="25">
        <f t="shared" si="3"/>
        <v>2</v>
      </c>
      <c r="AH33" s="2">
        <f t="shared" si="4"/>
        <v>8.5</v>
      </c>
    </row>
    <row r="34" spans="1:44" x14ac:dyDescent="0.2">
      <c r="A34" s="2">
        <v>32</v>
      </c>
      <c r="B34" s="15" t="s">
        <v>68</v>
      </c>
      <c r="C34" s="54" t="s">
        <v>69</v>
      </c>
      <c r="D34" s="2">
        <f>'SQL Results'!D37</f>
        <v>1</v>
      </c>
      <c r="E34" s="2">
        <f>'SQL Results'!H37</f>
        <v>1</v>
      </c>
      <c r="F34" s="9">
        <f>'SQL Results'!L37</f>
        <v>0.5</v>
      </c>
      <c r="G34" s="9">
        <f>'SQL Results'!P37</f>
        <v>1</v>
      </c>
      <c r="H34" s="9">
        <f>'SQL Results'!T37</f>
        <v>0</v>
      </c>
      <c r="I34" s="9">
        <f>'SQL Results'!X37</f>
        <v>0</v>
      </c>
      <c r="J34" s="9">
        <f>'SQL Results'!Z37</f>
        <v>2</v>
      </c>
      <c r="K34" s="2">
        <f>'SQL Results'!AD37</f>
        <v>1</v>
      </c>
      <c r="L34" s="2">
        <f>'SQL Results'!AH37</f>
        <v>0</v>
      </c>
      <c r="M34" s="2">
        <f>'SQL Results'!AJ37</f>
        <v>0.5</v>
      </c>
      <c r="N34" s="9">
        <f>'SQL Results'!AL37</f>
        <v>2</v>
      </c>
      <c r="O34" s="9">
        <f>'SQL Results'!AN37</f>
        <v>1</v>
      </c>
      <c r="P34" s="9">
        <f>'SQL Results'!AR37</f>
        <v>0</v>
      </c>
      <c r="Q34" s="18">
        <f>'SQL Results'!AV37</f>
        <v>1</v>
      </c>
      <c r="R34" s="9">
        <f>'SQL Results'!AZ37</f>
        <v>0</v>
      </c>
      <c r="S34" s="9">
        <f>'SQL Results'!BB37</f>
        <v>0</v>
      </c>
      <c r="T34" s="9">
        <f>'SQL Results'!BD37</f>
        <v>0.5</v>
      </c>
      <c r="U34" s="9">
        <f>'SQL Results'!BF37</f>
        <v>0</v>
      </c>
      <c r="V34" s="9">
        <f>'SQL Results'!BH37</f>
        <v>1</v>
      </c>
      <c r="W34" s="9">
        <f>'SQL Results'!BJ37</f>
        <v>0.5</v>
      </c>
      <c r="X34" s="18">
        <f>'SQL Results'!BL37</f>
        <v>0</v>
      </c>
      <c r="Y34" s="9">
        <f>'SQL Results'!BP37</f>
        <v>0</v>
      </c>
      <c r="Z34" s="9">
        <f>'SQL Results'!BR37</f>
        <v>0</v>
      </c>
      <c r="AA34" s="9">
        <f>'SQL Results'!BV37</f>
        <v>0</v>
      </c>
      <c r="AB34" s="9">
        <f>'SQL Results'!BZ37</f>
        <v>0</v>
      </c>
      <c r="AC34" s="9">
        <v>25</v>
      </c>
      <c r="AD34" s="9">
        <f t="shared" si="0"/>
        <v>25</v>
      </c>
      <c r="AE34" s="17">
        <f t="shared" si="1"/>
        <v>13</v>
      </c>
      <c r="AF34" s="21">
        <f t="shared" si="2"/>
        <v>0.52</v>
      </c>
      <c r="AG34" s="25">
        <f t="shared" si="3"/>
        <v>2</v>
      </c>
      <c r="AH34" s="2">
        <f t="shared" si="4"/>
        <v>13</v>
      </c>
    </row>
    <row r="35" spans="1:44" x14ac:dyDescent="0.2">
      <c r="A35" s="2">
        <v>33</v>
      </c>
      <c r="B35" s="15" t="s">
        <v>70</v>
      </c>
      <c r="C35" s="54" t="s">
        <v>71</v>
      </c>
      <c r="D35" s="2">
        <f>'SQL Results'!D38</f>
        <v>0</v>
      </c>
      <c r="E35" s="2">
        <f>'SQL Results'!H38</f>
        <v>2</v>
      </c>
      <c r="F35" s="9">
        <f>'SQL Results'!L38</f>
        <v>0.5</v>
      </c>
      <c r="G35" s="9">
        <f>'SQL Results'!P38</f>
        <v>1</v>
      </c>
      <c r="H35" s="9">
        <f>'SQL Results'!T38</f>
        <v>0</v>
      </c>
      <c r="I35" s="9">
        <f>'SQL Results'!X38</f>
        <v>0</v>
      </c>
      <c r="J35" s="9">
        <f>'SQL Results'!Z38</f>
        <v>0</v>
      </c>
      <c r="K35" s="2">
        <f>'SQL Results'!AD38</f>
        <v>1</v>
      </c>
      <c r="L35" s="2">
        <f>'SQL Results'!AH38</f>
        <v>0</v>
      </c>
      <c r="M35" s="2">
        <f>'SQL Results'!AJ38</f>
        <v>0</v>
      </c>
      <c r="N35" s="9">
        <f>'SQL Results'!AL38</f>
        <v>0</v>
      </c>
      <c r="O35" s="9">
        <f>'SQL Results'!AN38</f>
        <v>1</v>
      </c>
      <c r="P35" s="9">
        <f>'SQL Results'!AR38</f>
        <v>1</v>
      </c>
      <c r="Q35" s="18">
        <f>'SQL Results'!AV38</f>
        <v>1</v>
      </c>
      <c r="R35" s="9"/>
      <c r="S35" s="9"/>
      <c r="T35" s="9"/>
      <c r="U35" s="9"/>
      <c r="V35" s="9"/>
      <c r="W35" s="9"/>
      <c r="X35" s="18">
        <f>'SQL Results'!BL38</f>
        <v>0</v>
      </c>
      <c r="Y35" s="9">
        <f>'SQL Results'!BP38</f>
        <v>0</v>
      </c>
      <c r="Z35" s="9">
        <f>'SQL Results'!BR38</f>
        <v>0</v>
      </c>
      <c r="AA35" s="9">
        <f>'SQL Results'!BV38</f>
        <v>0</v>
      </c>
      <c r="AB35" s="9">
        <f>'SQL Results'!BZ38</f>
        <v>0</v>
      </c>
      <c r="AC35" s="9">
        <v>19</v>
      </c>
      <c r="AD35" s="9">
        <f t="shared" si="0"/>
        <v>19</v>
      </c>
      <c r="AE35" s="17">
        <f t="shared" si="1"/>
        <v>7</v>
      </c>
      <c r="AF35" s="21">
        <f t="shared" si="2"/>
        <v>0.36842105263157893</v>
      </c>
      <c r="AG35" s="25">
        <f t="shared" si="3"/>
        <v>1</v>
      </c>
      <c r="AH35" s="2">
        <f t="shared" si="4"/>
        <v>7.5</v>
      </c>
    </row>
    <row r="36" spans="1:44" x14ac:dyDescent="0.2">
      <c r="A36" s="2">
        <v>34</v>
      </c>
      <c r="B36" s="15" t="s">
        <v>72</v>
      </c>
      <c r="C36" s="54" t="s">
        <v>73</v>
      </c>
      <c r="D36" s="2">
        <f>'SQL Results'!D39</f>
        <v>0</v>
      </c>
      <c r="E36" s="2">
        <f>'SQL Results'!H39</f>
        <v>0</v>
      </c>
      <c r="F36" s="9">
        <f>'SQL Results'!L39</f>
        <v>0.5</v>
      </c>
      <c r="G36" s="9">
        <f>'SQL Results'!P39</f>
        <v>1</v>
      </c>
      <c r="H36" s="9">
        <f>'SQL Results'!T39</f>
        <v>0</v>
      </c>
      <c r="I36" s="9">
        <f>'SQL Results'!X39</f>
        <v>0</v>
      </c>
      <c r="J36" s="9">
        <f>'SQL Results'!Z39</f>
        <v>-1</v>
      </c>
      <c r="K36" s="2">
        <f>'SQL Results'!AD39</f>
        <v>1</v>
      </c>
      <c r="L36" s="2">
        <f>'SQL Results'!AH39</f>
        <v>0</v>
      </c>
      <c r="M36" s="2">
        <f>'SQL Results'!AJ39</f>
        <v>0.5</v>
      </c>
      <c r="N36" s="9">
        <f>'SQL Results'!AL39</f>
        <v>0</v>
      </c>
      <c r="O36" s="9">
        <f>'SQL Results'!AN39</f>
        <v>1</v>
      </c>
      <c r="P36" s="9">
        <f>'SQL Results'!AR39</f>
        <v>0</v>
      </c>
      <c r="Q36" s="18">
        <f>'SQL Results'!AV39</f>
        <v>1</v>
      </c>
      <c r="R36" s="9"/>
      <c r="S36" s="9"/>
      <c r="T36" s="9"/>
      <c r="U36" s="9"/>
      <c r="V36" s="9"/>
      <c r="W36" s="9"/>
      <c r="X36" s="18">
        <f>'SQL Results'!BL39</f>
        <v>0</v>
      </c>
      <c r="Y36" s="9">
        <f>'SQL Results'!BP39</f>
        <v>0</v>
      </c>
      <c r="Z36" s="9">
        <f>'SQL Results'!BR39</f>
        <v>-1</v>
      </c>
      <c r="AA36" s="9">
        <f>'SQL Results'!BV39</f>
        <v>0</v>
      </c>
      <c r="AB36" s="9">
        <f>'SQL Results'!BZ39</f>
        <v>0</v>
      </c>
      <c r="AC36" s="9">
        <v>19</v>
      </c>
      <c r="AD36" s="9">
        <f t="shared" si="0"/>
        <v>17</v>
      </c>
      <c r="AE36" s="17">
        <f t="shared" si="1"/>
        <v>6</v>
      </c>
      <c r="AF36" s="21">
        <f t="shared" si="2"/>
        <v>0.35294117647058826</v>
      </c>
      <c r="AG36" s="25">
        <f t="shared" si="3"/>
        <v>1</v>
      </c>
      <c r="AH36" s="2">
        <f t="shared" si="4"/>
        <v>5</v>
      </c>
    </row>
    <row r="37" spans="1:44" x14ac:dyDescent="0.2">
      <c r="A37" s="2">
        <v>35</v>
      </c>
      <c r="B37" s="15" t="s">
        <v>105</v>
      </c>
      <c r="C37" s="54" t="s">
        <v>106</v>
      </c>
      <c r="D37" s="2">
        <f>'SQL Results'!D40</f>
        <v>0</v>
      </c>
      <c r="E37" s="2">
        <f>'SQL Results'!H40</f>
        <v>0</v>
      </c>
      <c r="F37" s="9">
        <f>'SQL Results'!L40</f>
        <v>-1</v>
      </c>
      <c r="G37" s="9">
        <f>'SQL Results'!P40</f>
        <v>-1</v>
      </c>
      <c r="H37" s="9">
        <f>'SQL Results'!T40</f>
        <v>-1</v>
      </c>
      <c r="I37" s="9">
        <f>'SQL Results'!X40</f>
        <v>0</v>
      </c>
      <c r="J37" s="9">
        <f>'SQL Results'!Z40</f>
        <v>-1</v>
      </c>
      <c r="K37" s="2">
        <f>'SQL Results'!AD40</f>
        <v>1</v>
      </c>
      <c r="L37" s="2">
        <f>'SQL Results'!AH40</f>
        <v>1</v>
      </c>
      <c r="M37" s="2">
        <f>'SQL Results'!AJ40</f>
        <v>-1</v>
      </c>
      <c r="N37" s="9">
        <f>'SQL Results'!AL40</f>
        <v>-1</v>
      </c>
      <c r="O37" s="9">
        <f>'SQL Results'!AN40</f>
        <v>1</v>
      </c>
      <c r="P37" s="9">
        <f>'SQL Results'!AR40</f>
        <v>0</v>
      </c>
      <c r="Q37" s="18">
        <f>'SQL Results'!AV40</f>
        <v>-1</v>
      </c>
      <c r="R37" s="9"/>
      <c r="S37" s="9"/>
      <c r="T37" s="9"/>
      <c r="U37" s="9"/>
      <c r="V37" s="9"/>
      <c r="W37" s="9"/>
      <c r="X37" s="18">
        <f>'SQL Results'!BL40</f>
        <v>0</v>
      </c>
      <c r="Y37" s="9">
        <f>'SQL Results'!BP40</f>
        <v>0</v>
      </c>
      <c r="Z37" s="9">
        <f>'SQL Results'!BR40</f>
        <v>-1</v>
      </c>
      <c r="AA37" s="9">
        <f>'SQL Results'!BV40</f>
        <v>-1</v>
      </c>
      <c r="AB37" s="9">
        <f>'SQL Results'!BZ40</f>
        <v>0</v>
      </c>
      <c r="AC37" s="9">
        <v>19</v>
      </c>
      <c r="AD37" s="9">
        <f t="shared" si="0"/>
        <v>10</v>
      </c>
      <c r="AE37" s="17">
        <f t="shared" si="1"/>
        <v>3</v>
      </c>
      <c r="AF37" s="21">
        <f t="shared" si="2"/>
        <v>0.3</v>
      </c>
      <c r="AG37" s="25">
        <f t="shared" si="3"/>
        <v>1</v>
      </c>
      <c r="AH37" s="2">
        <f t="shared" si="4"/>
        <v>3</v>
      </c>
    </row>
    <row r="38" spans="1:44" x14ac:dyDescent="0.2">
      <c r="A38" s="2">
        <v>36</v>
      </c>
      <c r="B38" s="15" t="s">
        <v>74</v>
      </c>
      <c r="C38" s="54" t="s">
        <v>120</v>
      </c>
      <c r="D38" s="2"/>
      <c r="E38" s="2"/>
      <c r="F38" s="9"/>
      <c r="G38" s="9"/>
      <c r="H38" s="9"/>
      <c r="I38" s="9"/>
      <c r="J38" s="9"/>
      <c r="K38" s="2"/>
      <c r="L38" s="2"/>
      <c r="M38" s="2"/>
      <c r="N38" s="9"/>
      <c r="O38" s="9"/>
      <c r="P38" s="9"/>
      <c r="Q38" s="18"/>
      <c r="R38" s="9">
        <f>'SQL Results'!AZ41</f>
        <v>0</v>
      </c>
      <c r="S38" s="9">
        <f>'SQL Results'!BB41</f>
        <v>0</v>
      </c>
      <c r="T38" s="9">
        <f>'SQL Results'!BD41</f>
        <v>0</v>
      </c>
      <c r="U38" s="9">
        <f>'SQL Results'!BF41</f>
        <v>0</v>
      </c>
      <c r="V38" s="9">
        <f>'SQL Results'!BH41</f>
        <v>1</v>
      </c>
      <c r="W38" s="9">
        <f>'SQL Results'!BJ41</f>
        <v>0</v>
      </c>
      <c r="X38" s="18"/>
      <c r="Y38" s="9"/>
      <c r="Z38" s="9"/>
      <c r="AA38" s="9"/>
      <c r="AB38" s="9"/>
      <c r="AC38" s="9">
        <v>6</v>
      </c>
      <c r="AD38" s="9">
        <f t="shared" si="0"/>
        <v>6</v>
      </c>
      <c r="AE38" s="17">
        <f t="shared" si="1"/>
        <v>1</v>
      </c>
      <c r="AF38" s="21">
        <f t="shared" si="2"/>
        <v>0.16666666666666666</v>
      </c>
      <c r="AG38" s="25">
        <f t="shared" si="3"/>
        <v>1</v>
      </c>
      <c r="AH38" s="2">
        <f t="shared" si="4"/>
        <v>1</v>
      </c>
    </row>
    <row r="39" spans="1:44" x14ac:dyDescent="0.2">
      <c r="A39" s="2">
        <v>37</v>
      </c>
      <c r="B39" s="15" t="s">
        <v>75</v>
      </c>
      <c r="C39" s="54" t="s">
        <v>76</v>
      </c>
      <c r="D39" s="2">
        <f>'SQL Results'!D42</f>
        <v>0</v>
      </c>
      <c r="E39" s="2">
        <f>'SQL Results'!H42</f>
        <v>0</v>
      </c>
      <c r="F39" s="9">
        <f>'SQL Results'!L42</f>
        <v>0</v>
      </c>
      <c r="G39" s="9">
        <f>'SQL Results'!P42</f>
        <v>1</v>
      </c>
      <c r="H39" s="9">
        <f>'SQL Results'!T42</f>
        <v>1</v>
      </c>
      <c r="I39" s="9">
        <f>'SQL Results'!X42</f>
        <v>0</v>
      </c>
      <c r="J39" s="9">
        <f>'SQL Results'!Z42</f>
        <v>0</v>
      </c>
      <c r="K39" s="2">
        <f>'SQL Results'!AD42</f>
        <v>1</v>
      </c>
      <c r="L39" s="2">
        <f>'SQL Results'!AH42</f>
        <v>0</v>
      </c>
      <c r="M39" s="2">
        <f>'SQL Results'!AJ42</f>
        <v>0</v>
      </c>
      <c r="N39" s="9">
        <f>'SQL Results'!AL42</f>
        <v>0</v>
      </c>
      <c r="O39" s="9">
        <f>'SQL Results'!AN42</f>
        <v>1</v>
      </c>
      <c r="P39" s="9">
        <f>'SQL Results'!AR42</f>
        <v>1</v>
      </c>
      <c r="Q39" s="18">
        <f>'SQL Results'!AV42</f>
        <v>1</v>
      </c>
      <c r="R39" s="9"/>
      <c r="S39" s="9"/>
      <c r="T39" s="9"/>
      <c r="U39" s="9"/>
      <c r="V39" s="9"/>
      <c r="W39" s="9"/>
      <c r="X39" s="18">
        <f>'SQL Results'!BL42</f>
        <v>0</v>
      </c>
      <c r="Y39" s="9">
        <f>'SQL Results'!BP42</f>
        <v>0</v>
      </c>
      <c r="Z39" s="9">
        <f>'SQL Results'!BR42</f>
        <v>0</v>
      </c>
      <c r="AA39" s="9">
        <f>'SQL Results'!BV42</f>
        <v>0</v>
      </c>
      <c r="AB39" s="9">
        <f>'SQL Results'!BZ42</f>
        <v>0</v>
      </c>
      <c r="AC39" s="9">
        <v>19</v>
      </c>
      <c r="AD39" s="9">
        <f t="shared" si="0"/>
        <v>19</v>
      </c>
      <c r="AE39" s="17">
        <f t="shared" si="1"/>
        <v>6</v>
      </c>
      <c r="AF39" s="21">
        <f t="shared" si="2"/>
        <v>0.31578947368421051</v>
      </c>
      <c r="AG39" s="25">
        <f t="shared" si="3"/>
        <v>1</v>
      </c>
      <c r="AH39" s="2">
        <f t="shared" si="4"/>
        <v>6</v>
      </c>
    </row>
    <row r="40" spans="1:44" ht="13.5" thickBot="1" x14ac:dyDescent="0.25">
      <c r="A40" s="2">
        <v>38</v>
      </c>
      <c r="B40" s="60" t="s">
        <v>77</v>
      </c>
      <c r="C40" s="61" t="s">
        <v>78</v>
      </c>
      <c r="D40" s="2">
        <f>'SQL Results'!D43</f>
        <v>0</v>
      </c>
      <c r="E40" s="2">
        <f>'SQL Results'!H43</f>
        <v>0</v>
      </c>
      <c r="F40" s="9">
        <f>'SQL Results'!L43</f>
        <v>0</v>
      </c>
      <c r="G40" s="9">
        <f>'SQL Results'!P43</f>
        <v>0</v>
      </c>
      <c r="H40" s="9">
        <f>'SQL Results'!T43</f>
        <v>0.5</v>
      </c>
      <c r="I40" s="9">
        <f>'SQL Results'!X43</f>
        <v>0</v>
      </c>
      <c r="J40" s="9">
        <f>'SQL Results'!Z43</f>
        <v>2</v>
      </c>
      <c r="K40" s="2">
        <f>'SQL Results'!AD43</f>
        <v>1</v>
      </c>
      <c r="L40" s="2">
        <f>'SQL Results'!AH43</f>
        <v>0</v>
      </c>
      <c r="M40" s="2">
        <f>'SQL Results'!AJ43</f>
        <v>0</v>
      </c>
      <c r="N40" s="9">
        <f>'SQL Results'!AL43</f>
        <v>0</v>
      </c>
      <c r="O40" s="9">
        <f>'SQL Results'!AN43</f>
        <v>1</v>
      </c>
      <c r="P40" s="9">
        <f>'SQL Results'!AR43</f>
        <v>1</v>
      </c>
      <c r="Q40" s="18">
        <f>'SQL Results'!AV43</f>
        <v>1</v>
      </c>
      <c r="R40" s="9">
        <f>'SQL Results'!AZ43</f>
        <v>0</v>
      </c>
      <c r="S40" s="9">
        <f>'SQL Results'!BB43</f>
        <v>0</v>
      </c>
      <c r="T40" s="9">
        <f>'SQL Results'!BD43</f>
        <v>0</v>
      </c>
      <c r="U40" s="9">
        <f>'SQL Results'!BF43</f>
        <v>0</v>
      </c>
      <c r="V40" s="9">
        <f>'SQL Results'!BH43</f>
        <v>0</v>
      </c>
      <c r="W40" s="9">
        <f>'SQL Results'!BJ43</f>
        <v>0</v>
      </c>
      <c r="X40" s="18">
        <f>'SQL Results'!BL43</f>
        <v>0</v>
      </c>
      <c r="Y40" s="9">
        <f>'SQL Results'!BP43</f>
        <v>0</v>
      </c>
      <c r="Z40" s="9">
        <f>'SQL Results'!BR43</f>
        <v>0</v>
      </c>
      <c r="AA40" s="9">
        <f>'SQL Results'!BV43</f>
        <v>0</v>
      </c>
      <c r="AB40" s="9">
        <f>'SQL Results'!BZ43</f>
        <v>0</v>
      </c>
      <c r="AC40" s="9">
        <v>19</v>
      </c>
      <c r="AD40" s="9">
        <f t="shared" si="0"/>
        <v>25</v>
      </c>
      <c r="AE40" s="17">
        <f t="shared" si="1"/>
        <v>6</v>
      </c>
      <c r="AF40" s="21">
        <f t="shared" si="2"/>
        <v>0.24</v>
      </c>
      <c r="AG40" s="25">
        <f t="shared" si="3"/>
        <v>1</v>
      </c>
      <c r="AH40" s="2">
        <f t="shared" si="4"/>
        <v>6.5</v>
      </c>
    </row>
    <row r="41" spans="1:44" s="16" customFormat="1" x14ac:dyDescent="0.2">
      <c r="A41" s="47"/>
      <c r="B41" s="48"/>
      <c r="C41" s="48" t="s">
        <v>103</v>
      </c>
      <c r="D41" s="49">
        <f t="shared" ref="D41:AB41" si="5">COUNTIF(D3:D40,"&gt;=0")</f>
        <v>37</v>
      </c>
      <c r="E41" s="49">
        <f t="shared" si="5"/>
        <v>37</v>
      </c>
      <c r="F41" s="49">
        <f t="shared" si="5"/>
        <v>36</v>
      </c>
      <c r="G41" s="49">
        <f t="shared" si="5"/>
        <v>36</v>
      </c>
      <c r="H41" s="49">
        <f t="shared" si="5"/>
        <v>36</v>
      </c>
      <c r="I41" s="49">
        <f t="shared" si="5"/>
        <v>37</v>
      </c>
      <c r="J41" s="49">
        <f t="shared" si="5"/>
        <v>11</v>
      </c>
      <c r="K41" s="49">
        <f t="shared" si="5"/>
        <v>37</v>
      </c>
      <c r="L41" s="49">
        <f t="shared" si="5"/>
        <v>37</v>
      </c>
      <c r="M41" s="49">
        <f t="shared" si="5"/>
        <v>36</v>
      </c>
      <c r="N41" s="49">
        <f t="shared" si="5"/>
        <v>36</v>
      </c>
      <c r="O41" s="49">
        <f t="shared" si="5"/>
        <v>37</v>
      </c>
      <c r="P41" s="49">
        <f t="shared" si="5"/>
        <v>37</v>
      </c>
      <c r="Q41" s="49">
        <f t="shared" si="5"/>
        <v>36</v>
      </c>
      <c r="R41" s="49">
        <f t="shared" si="5"/>
        <v>34</v>
      </c>
      <c r="S41" s="49">
        <f t="shared" si="5"/>
        <v>34</v>
      </c>
      <c r="T41" s="49">
        <f t="shared" si="5"/>
        <v>34</v>
      </c>
      <c r="U41" s="49">
        <f t="shared" si="5"/>
        <v>34</v>
      </c>
      <c r="V41" s="49">
        <f t="shared" si="5"/>
        <v>32</v>
      </c>
      <c r="W41" s="49">
        <f t="shared" si="5"/>
        <v>34</v>
      </c>
      <c r="X41" s="49">
        <f t="shared" si="5"/>
        <v>37</v>
      </c>
      <c r="Y41" s="49">
        <f t="shared" si="5"/>
        <v>37</v>
      </c>
      <c r="Z41" s="49">
        <f t="shared" si="5"/>
        <v>20</v>
      </c>
      <c r="AA41" s="49">
        <f t="shared" si="5"/>
        <v>24</v>
      </c>
      <c r="AB41" s="49">
        <f t="shared" si="5"/>
        <v>37</v>
      </c>
      <c r="AC41" s="49"/>
      <c r="AD41" s="49"/>
      <c r="AE41" s="49"/>
      <c r="AF41" s="49"/>
      <c r="AG41" s="57">
        <v>1</v>
      </c>
      <c r="AH41" s="46">
        <f>COUNTIF(AG3:AG40,"=1")</f>
        <v>14</v>
      </c>
      <c r="AI41" s="49"/>
      <c r="AJ41" s="49"/>
      <c r="AK41" s="49"/>
      <c r="AL41" s="49"/>
      <c r="AM41" s="50"/>
      <c r="AN41" s="50"/>
      <c r="AO41" s="51"/>
      <c r="AP41" s="52"/>
      <c r="AQ41" s="53"/>
      <c r="AR41" s="49"/>
    </row>
    <row r="42" spans="1:44" customFormat="1" x14ac:dyDescent="0.2">
      <c r="C42" t="s">
        <v>104</v>
      </c>
      <c r="D42">
        <f t="shared" ref="D42:AB42" si="6">COUNTIF(D3:D40,"&gt;0")</f>
        <v>15</v>
      </c>
      <c r="E42">
        <f t="shared" si="6"/>
        <v>20</v>
      </c>
      <c r="F42">
        <f t="shared" si="6"/>
        <v>34</v>
      </c>
      <c r="G42">
        <f t="shared" si="6"/>
        <v>21</v>
      </c>
      <c r="H42">
        <f t="shared" si="6"/>
        <v>16</v>
      </c>
      <c r="I42">
        <f t="shared" si="6"/>
        <v>0</v>
      </c>
      <c r="J42">
        <f t="shared" si="6"/>
        <v>7</v>
      </c>
      <c r="K42">
        <f t="shared" si="6"/>
        <v>36</v>
      </c>
      <c r="L42">
        <f t="shared" si="6"/>
        <v>23</v>
      </c>
      <c r="M42">
        <f t="shared" si="6"/>
        <v>19</v>
      </c>
      <c r="N42">
        <f t="shared" si="6"/>
        <v>19</v>
      </c>
      <c r="O42">
        <f t="shared" si="6"/>
        <v>37</v>
      </c>
      <c r="P42">
        <f t="shared" si="6"/>
        <v>24</v>
      </c>
      <c r="Q42">
        <f t="shared" si="6"/>
        <v>34</v>
      </c>
      <c r="R42">
        <f t="shared" si="6"/>
        <v>0</v>
      </c>
      <c r="S42">
        <f t="shared" si="6"/>
        <v>12</v>
      </c>
      <c r="T42">
        <f t="shared" si="6"/>
        <v>17</v>
      </c>
      <c r="U42">
        <f t="shared" si="6"/>
        <v>12</v>
      </c>
      <c r="V42">
        <f t="shared" si="6"/>
        <v>11</v>
      </c>
      <c r="W42">
        <f t="shared" si="6"/>
        <v>18</v>
      </c>
      <c r="X42">
        <f t="shared" si="6"/>
        <v>0</v>
      </c>
      <c r="Y42">
        <f t="shared" si="6"/>
        <v>0</v>
      </c>
      <c r="Z42">
        <f t="shared" si="6"/>
        <v>0</v>
      </c>
      <c r="AA42">
        <f t="shared" si="6"/>
        <v>0</v>
      </c>
      <c r="AB42">
        <f t="shared" si="6"/>
        <v>0</v>
      </c>
      <c r="AG42" s="57">
        <v>2</v>
      </c>
      <c r="AH42" s="46">
        <f>COUNTIF(AG3:AG40,"=2")</f>
        <v>19</v>
      </c>
      <c r="AP42" s="22"/>
      <c r="AQ42" s="26"/>
    </row>
    <row r="43" spans="1:44" customFormat="1" x14ac:dyDescent="0.2">
      <c r="C43" t="s">
        <v>83</v>
      </c>
      <c r="D43">
        <f>ROUND(D42*100/D41,1)</f>
        <v>40.5</v>
      </c>
      <c r="E43">
        <f t="shared" ref="E43:U43" si="7">ROUND(E42*100/E41,1)</f>
        <v>54.1</v>
      </c>
      <c r="F43">
        <f t="shared" si="7"/>
        <v>94.4</v>
      </c>
      <c r="G43">
        <f t="shared" si="7"/>
        <v>58.3</v>
      </c>
      <c r="H43">
        <f t="shared" si="7"/>
        <v>44.4</v>
      </c>
      <c r="I43">
        <f t="shared" si="7"/>
        <v>0</v>
      </c>
      <c r="J43">
        <f t="shared" si="7"/>
        <v>63.6</v>
      </c>
      <c r="K43">
        <f t="shared" si="7"/>
        <v>97.3</v>
      </c>
      <c r="L43">
        <f t="shared" si="7"/>
        <v>62.2</v>
      </c>
      <c r="M43">
        <f t="shared" si="7"/>
        <v>52.8</v>
      </c>
      <c r="N43">
        <f t="shared" si="7"/>
        <v>52.8</v>
      </c>
      <c r="O43">
        <f t="shared" si="7"/>
        <v>100</v>
      </c>
      <c r="P43">
        <f t="shared" si="7"/>
        <v>64.900000000000006</v>
      </c>
      <c r="Q43">
        <f t="shared" si="7"/>
        <v>94.4</v>
      </c>
      <c r="R43">
        <f t="shared" si="7"/>
        <v>0</v>
      </c>
      <c r="S43">
        <f t="shared" si="7"/>
        <v>35.299999999999997</v>
      </c>
      <c r="T43">
        <f t="shared" si="7"/>
        <v>50</v>
      </c>
      <c r="U43">
        <f t="shared" si="7"/>
        <v>35.299999999999997</v>
      </c>
      <c r="V43">
        <f t="shared" ref="V43:AB43" si="8">ROUND(V42*100/V41,1)</f>
        <v>34.4</v>
      </c>
      <c r="W43">
        <f t="shared" si="8"/>
        <v>52.9</v>
      </c>
      <c r="X43">
        <f t="shared" si="8"/>
        <v>0</v>
      </c>
      <c r="Y43">
        <f t="shared" si="8"/>
        <v>0</v>
      </c>
      <c r="Z43">
        <f t="shared" si="8"/>
        <v>0</v>
      </c>
      <c r="AA43">
        <f t="shared" si="8"/>
        <v>0</v>
      </c>
      <c r="AB43">
        <f t="shared" si="8"/>
        <v>0</v>
      </c>
      <c r="AG43" s="57">
        <v>3</v>
      </c>
      <c r="AH43" s="46">
        <f>COUNTIF(AG3:AG40,"=3")</f>
        <v>5</v>
      </c>
      <c r="AP43" s="22"/>
      <c r="AQ43" s="26"/>
      <c r="AR43" s="46"/>
    </row>
  </sheetData>
  <mergeCells count="1">
    <mergeCell ref="B1:H1"/>
  </mergeCells>
  <pageMargins left="0.39370078740157483" right="0.39370078740157483" top="0.39370078740157483" bottom="0.39370078740157483" header="0.31496062992125984" footer="0.31496062992125984"/>
  <pageSetup paperSize="9" scale="52" fitToHeight="0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3"/>
  <sheetViews>
    <sheetView zoomScale="91" zoomScaleNormal="91" workbookViewId="0">
      <pane xSplit="3" ySplit="2" topLeftCell="D3" activePane="bottomRight" state="frozenSplit"/>
      <selection activeCell="C73" sqref="C73"/>
      <selection pane="topRight" activeCell="C73" sqref="C73"/>
      <selection pane="bottomLeft" activeCell="C73" sqref="C73"/>
      <selection pane="bottomRight" activeCell="R67" sqref="R67"/>
    </sheetView>
  </sheetViews>
  <sheetFormatPr defaultRowHeight="12.75" x14ac:dyDescent="0.2"/>
  <cols>
    <col min="1" max="1" width="3.85546875" bestFit="1" customWidth="1"/>
    <col min="2" max="2" width="8" bestFit="1" customWidth="1"/>
    <col min="3" max="3" width="39.7109375" customWidth="1"/>
    <col min="4" max="24" width="5.5703125" customWidth="1"/>
    <col min="25" max="25" width="5.5703125" style="22" customWidth="1"/>
    <col min="26" max="26" width="5.5703125" style="26" customWidth="1"/>
    <col min="27" max="28" width="5.5703125" customWidth="1"/>
    <col min="29" max="29" width="10.140625" bestFit="1" customWidth="1"/>
    <col min="32" max="32" width="12.7109375" bestFit="1" customWidth="1"/>
    <col min="34" max="34" width="7.42578125" bestFit="1" customWidth="1"/>
  </cols>
  <sheetData>
    <row r="1" spans="1:34" x14ac:dyDescent="0.2">
      <c r="A1" s="4"/>
      <c r="B1" s="72" t="s">
        <v>122</v>
      </c>
      <c r="C1" s="72"/>
      <c r="D1" s="72"/>
      <c r="E1" s="72"/>
      <c r="F1" s="72"/>
      <c r="G1" s="72"/>
      <c r="H1" s="72"/>
      <c r="I1" s="1"/>
      <c r="J1" s="1"/>
      <c r="K1" s="1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9"/>
      <c r="Z1" s="23"/>
      <c r="AA1" s="4"/>
    </row>
    <row r="2" spans="1:34" s="14" customFormat="1" ht="38.25" x14ac:dyDescent="0.2">
      <c r="A2" s="13" t="s">
        <v>0</v>
      </c>
      <c r="B2" s="13" t="s">
        <v>1</v>
      </c>
      <c r="C2" s="13" t="s">
        <v>2</v>
      </c>
      <c r="D2" s="13">
        <v>1</v>
      </c>
      <c r="E2" s="13">
        <v>2</v>
      </c>
      <c r="F2" s="13">
        <v>3</v>
      </c>
      <c r="G2" s="13">
        <v>4</v>
      </c>
      <c r="H2" s="13">
        <v>5</v>
      </c>
      <c r="I2" s="13" t="s">
        <v>112</v>
      </c>
      <c r="J2" s="13" t="s">
        <v>90</v>
      </c>
      <c r="K2" s="13" t="s">
        <v>91</v>
      </c>
      <c r="L2" s="13" t="s">
        <v>92</v>
      </c>
      <c r="M2" s="13" t="s">
        <v>93</v>
      </c>
      <c r="N2" s="13" t="s">
        <v>94</v>
      </c>
      <c r="O2" s="13" t="s">
        <v>95</v>
      </c>
      <c r="P2" s="13" t="s">
        <v>96</v>
      </c>
      <c r="Q2" s="13" t="s">
        <v>97</v>
      </c>
      <c r="R2" s="13" t="s">
        <v>113</v>
      </c>
      <c r="S2" s="13" t="s">
        <v>98</v>
      </c>
      <c r="T2" s="13" t="s">
        <v>107</v>
      </c>
      <c r="U2" s="13" t="s">
        <v>99</v>
      </c>
      <c r="V2" s="13" t="s">
        <v>108</v>
      </c>
      <c r="W2" s="13" t="s">
        <v>109</v>
      </c>
      <c r="X2" s="13" t="s">
        <v>119</v>
      </c>
      <c r="Y2" s="13" t="s">
        <v>118</v>
      </c>
      <c r="Z2" s="13" t="s">
        <v>110</v>
      </c>
      <c r="AA2" s="13" t="s">
        <v>111</v>
      </c>
      <c r="AB2" s="13" t="s">
        <v>117</v>
      </c>
      <c r="AC2" s="13" t="s">
        <v>84</v>
      </c>
      <c r="AD2" s="13" t="s">
        <v>100</v>
      </c>
      <c r="AE2" s="13" t="s">
        <v>101</v>
      </c>
      <c r="AF2" s="20" t="s">
        <v>83</v>
      </c>
      <c r="AG2" s="24" t="s">
        <v>85</v>
      </c>
      <c r="AH2" s="13" t="s">
        <v>102</v>
      </c>
    </row>
    <row r="3" spans="1:34" x14ac:dyDescent="0.2">
      <c r="A3" s="2">
        <v>1</v>
      </c>
      <c r="B3" s="15" t="s">
        <v>6</v>
      </c>
      <c r="C3" s="54" t="s">
        <v>7</v>
      </c>
      <c r="D3" s="2">
        <f>'SQL Results'!E6</f>
        <v>1</v>
      </c>
      <c r="E3" s="2">
        <f>'SQL Results'!I6</f>
        <v>0</v>
      </c>
      <c r="F3" s="9">
        <f>'SQL Results'!M6</f>
        <v>0</v>
      </c>
      <c r="G3" s="9">
        <f>'SQL Results'!Q6</f>
        <v>1</v>
      </c>
      <c r="H3" s="9">
        <f>'SQL Results'!U6</f>
        <v>1</v>
      </c>
      <c r="I3" s="9">
        <f>'SQL Results'!X6</f>
        <v>0</v>
      </c>
      <c r="J3" s="9">
        <f>'SQL Results'!AA6</f>
        <v>-1</v>
      </c>
      <c r="K3" s="2">
        <f>'SQL Results'!AE6</f>
        <v>1</v>
      </c>
      <c r="L3" s="2">
        <f>'SQL Results'!AH6</f>
        <v>0</v>
      </c>
      <c r="M3" s="2">
        <f>'SQL Results'!AJ6</f>
        <v>0</v>
      </c>
      <c r="N3" s="9">
        <f>'SQL Results'!AL6</f>
        <v>2</v>
      </c>
      <c r="O3" s="9">
        <f>'SQL Results'!AO6</f>
        <v>0</v>
      </c>
      <c r="P3" s="9">
        <f>'SQL Results'!AS6</f>
        <v>0</v>
      </c>
      <c r="Q3" s="18">
        <f>'SQL Results'!AW6</f>
        <v>1</v>
      </c>
      <c r="R3" s="9">
        <f>'SQL Results'!AZ6</f>
        <v>0</v>
      </c>
      <c r="S3" s="9">
        <f>'SQL Results'!BB6</f>
        <v>0.5</v>
      </c>
      <c r="T3" s="9">
        <f>'SQL Results'!BD6</f>
        <v>0</v>
      </c>
      <c r="U3" s="9">
        <f>'SQL Results'!BF6</f>
        <v>0</v>
      </c>
      <c r="V3" s="9">
        <f>'SQL Results'!BH6</f>
        <v>0</v>
      </c>
      <c r="W3" s="9">
        <f>'SQL Results'!BJ6</f>
        <v>0.5</v>
      </c>
      <c r="X3" s="18">
        <f>'SQL Results'!BM6</f>
        <v>0</v>
      </c>
      <c r="Y3" s="9">
        <f>'SQL Results'!BP6</f>
        <v>0</v>
      </c>
      <c r="Z3" s="9">
        <f>'SQL Results'!BS6</f>
        <v>-1</v>
      </c>
      <c r="AA3" s="9">
        <f>'SQL Results'!BW6</f>
        <v>0</v>
      </c>
      <c r="AB3" s="9">
        <f>'SQL Results'!BZ6</f>
        <v>0</v>
      </c>
      <c r="AC3" s="9">
        <v>25</v>
      </c>
      <c r="AD3" s="9">
        <f>COUNTIF(D3:AB3,"&gt;=0")</f>
        <v>23</v>
      </c>
      <c r="AE3" s="17">
        <f>COUNTIF(D3:AB3,"&gt;0")</f>
        <v>8</v>
      </c>
      <c r="AF3" s="21">
        <f>AE3/AD3</f>
        <v>0.34782608695652173</v>
      </c>
      <c r="AG3" s="25">
        <f>IF(AF3&lt;0.4,1,IF(AF3&gt;0.5999,3,2))</f>
        <v>1</v>
      </c>
      <c r="AH3" s="2">
        <f>SUMIF(D3:AB3,"&gt;=0")</f>
        <v>8</v>
      </c>
    </row>
    <row r="4" spans="1:34" x14ac:dyDescent="0.2">
      <c r="A4" s="2">
        <v>2</v>
      </c>
      <c r="B4" s="15" t="s">
        <v>8</v>
      </c>
      <c r="C4" s="54" t="s">
        <v>9</v>
      </c>
      <c r="D4" s="2">
        <f>'SQL Results'!E7</f>
        <v>0</v>
      </c>
      <c r="E4" s="2">
        <f>'SQL Results'!I7</f>
        <v>0</v>
      </c>
      <c r="F4" s="9">
        <f>'SQL Results'!M7</f>
        <v>0</v>
      </c>
      <c r="G4" s="9">
        <f>'SQL Results'!Q7</f>
        <v>1</v>
      </c>
      <c r="H4" s="9">
        <f>'SQL Results'!U7</f>
        <v>1</v>
      </c>
      <c r="I4" s="9">
        <f>'SQL Results'!X7</f>
        <v>0</v>
      </c>
      <c r="J4" s="9">
        <f>'SQL Results'!AA7</f>
        <v>2</v>
      </c>
      <c r="K4" s="2">
        <f>'SQL Results'!AE7</f>
        <v>1</v>
      </c>
      <c r="L4" s="2">
        <f>'SQL Results'!AH7</f>
        <v>0.5</v>
      </c>
      <c r="M4" s="2">
        <f>'SQL Results'!AJ7</f>
        <v>0</v>
      </c>
      <c r="N4" s="9">
        <f>'SQL Results'!AL7</f>
        <v>1</v>
      </c>
      <c r="O4" s="9">
        <f>'SQL Results'!AO7</f>
        <v>1</v>
      </c>
      <c r="P4" s="9">
        <f>'SQL Results'!AS7</f>
        <v>0</v>
      </c>
      <c r="Q4" s="18">
        <f>'SQL Results'!AW7</f>
        <v>1</v>
      </c>
      <c r="R4" s="9">
        <f>'SQL Results'!AZ7</f>
        <v>0</v>
      </c>
      <c r="S4" s="9">
        <f>'SQL Results'!BB7</f>
        <v>0</v>
      </c>
      <c r="T4" s="9">
        <f>'SQL Results'!BD7</f>
        <v>0</v>
      </c>
      <c r="U4" s="9">
        <f>'SQL Results'!BF7</f>
        <v>0</v>
      </c>
      <c r="V4" s="9">
        <f>'SQL Results'!BH7</f>
        <v>0</v>
      </c>
      <c r="W4" s="9">
        <f>'SQL Results'!BJ7</f>
        <v>0.5</v>
      </c>
      <c r="X4" s="18">
        <f>'SQL Results'!BM7</f>
        <v>0</v>
      </c>
      <c r="Y4" s="9">
        <f>'SQL Results'!BP7</f>
        <v>0</v>
      </c>
      <c r="Z4" s="9">
        <f>'SQL Results'!BS7</f>
        <v>0</v>
      </c>
      <c r="AA4" s="9">
        <f>'SQL Results'!BW7</f>
        <v>0</v>
      </c>
      <c r="AB4" s="9">
        <f>'SQL Results'!BZ7</f>
        <v>0</v>
      </c>
      <c r="AC4" s="9">
        <v>25</v>
      </c>
      <c r="AD4" s="9">
        <f t="shared" ref="AD4:AD40" si="0">COUNTIF(D4:AB4,"&gt;=0")</f>
        <v>25</v>
      </c>
      <c r="AE4" s="17">
        <f t="shared" ref="AE4:AE40" si="1">COUNTIF(D4:AB4,"&gt;0")</f>
        <v>9</v>
      </c>
      <c r="AF4" s="21">
        <f t="shared" ref="AF4:AF40" si="2">AE4/AD4</f>
        <v>0.36</v>
      </c>
      <c r="AG4" s="25">
        <f t="shared" ref="AG4:AG40" si="3">IF(AF4&lt;0.4,1,IF(AF4&gt;0.5999,3,2))</f>
        <v>1</v>
      </c>
      <c r="AH4" s="2">
        <f t="shared" ref="AH4:AH40" si="4">SUMIF(D4:AB4,"&gt;=0")</f>
        <v>9</v>
      </c>
    </row>
    <row r="5" spans="1:34" x14ac:dyDescent="0.2">
      <c r="A5" s="2">
        <v>3</v>
      </c>
      <c r="B5" s="15" t="s">
        <v>10</v>
      </c>
      <c r="C5" s="54" t="s">
        <v>11</v>
      </c>
      <c r="D5" s="2">
        <f>'SQL Results'!E8</f>
        <v>1</v>
      </c>
      <c r="E5" s="2">
        <f>'SQL Results'!I8</f>
        <v>2</v>
      </c>
      <c r="F5" s="9">
        <f>'SQL Results'!M8</f>
        <v>0</v>
      </c>
      <c r="G5" s="9">
        <f>'SQL Results'!Q8</f>
        <v>1</v>
      </c>
      <c r="H5" s="9">
        <f>'SQL Results'!U8</f>
        <v>1</v>
      </c>
      <c r="I5" s="9">
        <f>'SQL Results'!X8</f>
        <v>0</v>
      </c>
      <c r="J5" s="9">
        <f>'SQL Results'!AA8</f>
        <v>-1</v>
      </c>
      <c r="K5" s="2">
        <f>'SQL Results'!AE8</f>
        <v>1</v>
      </c>
      <c r="L5" s="2">
        <f>'SQL Results'!AH8</f>
        <v>0.5</v>
      </c>
      <c r="M5" s="2">
        <f>'SQL Results'!AJ8</f>
        <v>0.5</v>
      </c>
      <c r="N5" s="9">
        <f>'SQL Results'!AL8</f>
        <v>0</v>
      </c>
      <c r="O5" s="9">
        <f>'SQL Results'!AO8</f>
        <v>1</v>
      </c>
      <c r="P5" s="9">
        <f>'SQL Results'!AS8</f>
        <v>1</v>
      </c>
      <c r="Q5" s="18">
        <f>'SQL Results'!AW8</f>
        <v>1</v>
      </c>
      <c r="R5" s="9">
        <f>'SQL Results'!AZ8</f>
        <v>0</v>
      </c>
      <c r="S5" s="9">
        <f>'SQL Results'!BB8</f>
        <v>0.5</v>
      </c>
      <c r="T5" s="9">
        <f>'SQL Results'!BD8</f>
        <v>0.5</v>
      </c>
      <c r="U5" s="9">
        <f>'SQL Results'!BF8</f>
        <v>0.5</v>
      </c>
      <c r="V5" s="9">
        <f>'SQL Results'!BH8</f>
        <v>0</v>
      </c>
      <c r="W5" s="9">
        <f>'SQL Results'!BJ8</f>
        <v>0.5</v>
      </c>
      <c r="X5" s="18">
        <f>'SQL Results'!BM8</f>
        <v>0</v>
      </c>
      <c r="Y5" s="9">
        <f>'SQL Results'!BP8</f>
        <v>0</v>
      </c>
      <c r="Z5" s="9">
        <f>'SQL Results'!BS8</f>
        <v>-1</v>
      </c>
      <c r="AA5" s="9">
        <f>'SQL Results'!BW8</f>
        <v>0</v>
      </c>
      <c r="AB5" s="9">
        <f>'SQL Results'!BZ8</f>
        <v>0</v>
      </c>
      <c r="AC5" s="9">
        <v>25</v>
      </c>
      <c r="AD5" s="9">
        <f t="shared" si="0"/>
        <v>23</v>
      </c>
      <c r="AE5" s="17">
        <f t="shared" si="1"/>
        <v>14</v>
      </c>
      <c r="AF5" s="21">
        <f t="shared" si="2"/>
        <v>0.60869565217391308</v>
      </c>
      <c r="AG5" s="25">
        <f t="shared" si="3"/>
        <v>3</v>
      </c>
      <c r="AH5" s="2">
        <f t="shared" si="4"/>
        <v>12</v>
      </c>
    </row>
    <row r="6" spans="1:34" x14ac:dyDescent="0.2">
      <c r="A6" s="2">
        <v>4</v>
      </c>
      <c r="B6" s="15" t="s">
        <v>12</v>
      </c>
      <c r="C6" s="54" t="s">
        <v>13</v>
      </c>
      <c r="D6" s="2">
        <f>'SQL Results'!E9</f>
        <v>1</v>
      </c>
      <c r="E6" s="2">
        <f>'SQL Results'!I9</f>
        <v>0</v>
      </c>
      <c r="F6" s="9">
        <f>'SQL Results'!M9</f>
        <v>0</v>
      </c>
      <c r="G6" s="9">
        <f>'SQL Results'!Q9</f>
        <v>0</v>
      </c>
      <c r="H6" s="9">
        <f>'SQL Results'!U9</f>
        <v>1</v>
      </c>
      <c r="I6" s="9">
        <f>'SQL Results'!X9</f>
        <v>0</v>
      </c>
      <c r="J6" s="9">
        <f>'SQL Results'!AA9</f>
        <v>-1</v>
      </c>
      <c r="K6" s="2">
        <f>'SQL Results'!AE9</f>
        <v>1</v>
      </c>
      <c r="L6" s="2">
        <f>'SQL Results'!AH9</f>
        <v>1</v>
      </c>
      <c r="M6" s="2">
        <f>'SQL Results'!AJ9</f>
        <v>0</v>
      </c>
      <c r="N6" s="9">
        <f>'SQL Results'!AL9</f>
        <v>2</v>
      </c>
      <c r="O6" s="9">
        <f>'SQL Results'!AO9</f>
        <v>1</v>
      </c>
      <c r="P6" s="9">
        <f>'SQL Results'!AS9</f>
        <v>0</v>
      </c>
      <c r="Q6" s="18">
        <f>'SQL Results'!AW9</f>
        <v>1</v>
      </c>
      <c r="R6" s="9">
        <f>'SQL Results'!AZ9</f>
        <v>0</v>
      </c>
      <c r="S6" s="9">
        <f>'SQL Results'!BB9</f>
        <v>0</v>
      </c>
      <c r="T6" s="9">
        <f>'SQL Results'!BD9</f>
        <v>0</v>
      </c>
      <c r="U6" s="9">
        <f>'SQL Results'!BF9</f>
        <v>0</v>
      </c>
      <c r="V6" s="9">
        <f>'SQL Results'!BH9</f>
        <v>1</v>
      </c>
      <c r="W6" s="9">
        <f>'SQL Results'!BJ9</f>
        <v>0.5</v>
      </c>
      <c r="X6" s="18">
        <f>'SQL Results'!BM9</f>
        <v>0</v>
      </c>
      <c r="Y6" s="9">
        <f>'SQL Results'!BP9</f>
        <v>0</v>
      </c>
      <c r="Z6" s="9">
        <f>'SQL Results'!BS9</f>
        <v>0</v>
      </c>
      <c r="AA6" s="9">
        <f>'SQL Results'!BW9</f>
        <v>0</v>
      </c>
      <c r="AB6" s="9">
        <f>'SQL Results'!BZ9</f>
        <v>0</v>
      </c>
      <c r="AC6" s="9">
        <v>25</v>
      </c>
      <c r="AD6" s="9">
        <f t="shared" si="0"/>
        <v>24</v>
      </c>
      <c r="AE6" s="17">
        <f t="shared" si="1"/>
        <v>9</v>
      </c>
      <c r="AF6" s="21">
        <f t="shared" si="2"/>
        <v>0.375</v>
      </c>
      <c r="AG6" s="25">
        <f t="shared" si="3"/>
        <v>1</v>
      </c>
      <c r="AH6" s="2">
        <f t="shared" si="4"/>
        <v>9.5</v>
      </c>
    </row>
    <row r="7" spans="1:34" x14ac:dyDescent="0.2">
      <c r="A7" s="2">
        <v>5</v>
      </c>
      <c r="B7" s="15" t="s">
        <v>14</v>
      </c>
      <c r="C7" s="54" t="s">
        <v>15</v>
      </c>
      <c r="D7" s="2">
        <f>'SQL Results'!E10</f>
        <v>1</v>
      </c>
      <c r="E7" s="2">
        <f>'SQL Results'!I10</f>
        <v>2</v>
      </c>
      <c r="F7" s="9">
        <f>'SQL Results'!M10</f>
        <v>0</v>
      </c>
      <c r="G7" s="9">
        <f>'SQL Results'!Q10</f>
        <v>0</v>
      </c>
      <c r="H7" s="9">
        <f>'SQL Results'!U10</f>
        <v>1</v>
      </c>
      <c r="I7" s="9">
        <f>'SQL Results'!X10</f>
        <v>0</v>
      </c>
      <c r="J7" s="9">
        <f>'SQL Results'!AA10</f>
        <v>-1</v>
      </c>
      <c r="K7" s="2">
        <f>'SQL Results'!AE10</f>
        <v>1</v>
      </c>
      <c r="L7" s="2">
        <f>'SQL Results'!AH10</f>
        <v>0</v>
      </c>
      <c r="M7" s="2">
        <f>'SQL Results'!AJ10</f>
        <v>0</v>
      </c>
      <c r="N7" s="9">
        <f>'SQL Results'!AL10</f>
        <v>0</v>
      </c>
      <c r="O7" s="9">
        <f>'SQL Results'!AO10</f>
        <v>1</v>
      </c>
      <c r="P7" s="9">
        <f>'SQL Results'!AS10</f>
        <v>1</v>
      </c>
      <c r="Q7" s="18">
        <f>'SQL Results'!AW10</f>
        <v>1</v>
      </c>
      <c r="R7" s="9">
        <f>'SQL Results'!AZ10</f>
        <v>0</v>
      </c>
      <c r="S7" s="9">
        <f>'SQL Results'!BB10</f>
        <v>0</v>
      </c>
      <c r="T7" s="9">
        <f>'SQL Results'!BD10</f>
        <v>0.5</v>
      </c>
      <c r="U7" s="9">
        <f>'SQL Results'!BF10</f>
        <v>0</v>
      </c>
      <c r="V7" s="9">
        <f>'SQL Results'!BH10</f>
        <v>0</v>
      </c>
      <c r="W7" s="9">
        <f>'SQL Results'!BJ10</f>
        <v>0</v>
      </c>
      <c r="X7" s="18">
        <f>'SQL Results'!BM10</f>
        <v>0</v>
      </c>
      <c r="Y7" s="9">
        <f>'SQL Results'!BP10</f>
        <v>0</v>
      </c>
      <c r="Z7" s="9">
        <f>'SQL Results'!BS10</f>
        <v>-1</v>
      </c>
      <c r="AA7" s="9">
        <f>'SQL Results'!BW10</f>
        <v>-1</v>
      </c>
      <c r="AB7" s="9">
        <f>'SQL Results'!BZ10</f>
        <v>0</v>
      </c>
      <c r="AC7" s="9">
        <v>25</v>
      </c>
      <c r="AD7" s="9">
        <f t="shared" si="0"/>
        <v>22</v>
      </c>
      <c r="AE7" s="17">
        <f t="shared" si="1"/>
        <v>8</v>
      </c>
      <c r="AF7" s="21">
        <f t="shared" si="2"/>
        <v>0.36363636363636365</v>
      </c>
      <c r="AG7" s="25">
        <f t="shared" si="3"/>
        <v>1</v>
      </c>
      <c r="AH7" s="2">
        <f t="shared" si="4"/>
        <v>8.5</v>
      </c>
    </row>
    <row r="8" spans="1:34" x14ac:dyDescent="0.2">
      <c r="A8" s="2">
        <v>6</v>
      </c>
      <c r="B8" s="15" t="s">
        <v>16</v>
      </c>
      <c r="C8" s="54" t="s">
        <v>17</v>
      </c>
      <c r="D8" s="2">
        <f>'SQL Results'!E11</f>
        <v>1</v>
      </c>
      <c r="E8" s="2">
        <f>'SQL Results'!I11</f>
        <v>2</v>
      </c>
      <c r="F8" s="9">
        <f>'SQL Results'!M11</f>
        <v>0</v>
      </c>
      <c r="G8" s="9">
        <f>'SQL Results'!Q11</f>
        <v>1</v>
      </c>
      <c r="H8" s="9">
        <f>'SQL Results'!U11</f>
        <v>1</v>
      </c>
      <c r="I8" s="9">
        <f>'SQL Results'!X11</f>
        <v>0</v>
      </c>
      <c r="J8" s="9">
        <f>'SQL Results'!AA11</f>
        <v>2</v>
      </c>
      <c r="K8" s="2">
        <f>'SQL Results'!AE11</f>
        <v>1</v>
      </c>
      <c r="L8" s="2">
        <f>'SQL Results'!AH11</f>
        <v>0.5</v>
      </c>
      <c r="M8" s="2">
        <f>'SQL Results'!AJ11</f>
        <v>0</v>
      </c>
      <c r="N8" s="9">
        <f>'SQL Results'!AL11</f>
        <v>2</v>
      </c>
      <c r="O8" s="9">
        <f>'SQL Results'!AO11</f>
        <v>1</v>
      </c>
      <c r="P8" s="9">
        <f>'SQL Results'!AS11</f>
        <v>1</v>
      </c>
      <c r="Q8" s="18">
        <f>'SQL Results'!AW11</f>
        <v>1</v>
      </c>
      <c r="R8" s="9">
        <f>'SQL Results'!AZ11</f>
        <v>0</v>
      </c>
      <c r="S8" s="9">
        <f>'SQL Results'!BB11</f>
        <v>0.5</v>
      </c>
      <c r="T8" s="9">
        <f>'SQL Results'!BD11</f>
        <v>0.5</v>
      </c>
      <c r="U8" s="9">
        <f>'SQL Results'!BF11</f>
        <v>0.5</v>
      </c>
      <c r="V8" s="9">
        <f>'SQL Results'!BH11</f>
        <v>1</v>
      </c>
      <c r="W8" s="9">
        <f>'SQL Results'!BJ11</f>
        <v>0.5</v>
      </c>
      <c r="X8" s="18">
        <f>'SQL Results'!BM11</f>
        <v>0</v>
      </c>
      <c r="Y8" s="9">
        <f>'SQL Results'!BP11</f>
        <v>0</v>
      </c>
      <c r="Z8" s="9">
        <f>'SQL Results'!BS11</f>
        <v>0</v>
      </c>
      <c r="AA8" s="9">
        <f>'SQL Results'!BW11</f>
        <v>0</v>
      </c>
      <c r="AB8" s="9">
        <f>'SQL Results'!BZ11</f>
        <v>0</v>
      </c>
      <c r="AC8" s="9">
        <v>25</v>
      </c>
      <c r="AD8" s="9">
        <f t="shared" si="0"/>
        <v>25</v>
      </c>
      <c r="AE8" s="17">
        <f t="shared" si="1"/>
        <v>16</v>
      </c>
      <c r="AF8" s="21">
        <f t="shared" si="2"/>
        <v>0.64</v>
      </c>
      <c r="AG8" s="25">
        <f t="shared" si="3"/>
        <v>3</v>
      </c>
      <c r="AH8" s="2">
        <f t="shared" si="4"/>
        <v>16.5</v>
      </c>
    </row>
    <row r="9" spans="1:34" x14ac:dyDescent="0.2">
      <c r="A9" s="2">
        <v>7</v>
      </c>
      <c r="B9" s="15" t="s">
        <v>18</v>
      </c>
      <c r="C9" s="54" t="s">
        <v>19</v>
      </c>
      <c r="D9" s="2">
        <f>'SQL Results'!E12</f>
        <v>1</v>
      </c>
      <c r="E9" s="2">
        <f>'SQL Results'!I12</f>
        <v>2</v>
      </c>
      <c r="F9" s="9">
        <f>'SQL Results'!M12</f>
        <v>0</v>
      </c>
      <c r="G9" s="9">
        <f>'SQL Results'!Q12</f>
        <v>1</v>
      </c>
      <c r="H9" s="9">
        <f>'SQL Results'!U12</f>
        <v>1</v>
      </c>
      <c r="I9" s="9">
        <f>'SQL Results'!X12</f>
        <v>0</v>
      </c>
      <c r="J9" s="9">
        <f>'SQL Results'!AA12</f>
        <v>-1</v>
      </c>
      <c r="K9" s="2">
        <f>'SQL Results'!AE12</f>
        <v>1</v>
      </c>
      <c r="L9" s="2">
        <f>'SQL Results'!AH12</f>
        <v>0</v>
      </c>
      <c r="M9" s="2">
        <f>'SQL Results'!AJ12</f>
        <v>0</v>
      </c>
      <c r="N9" s="9">
        <f>'SQL Results'!AL12</f>
        <v>2</v>
      </c>
      <c r="O9" s="9">
        <f>'SQL Results'!AO12</f>
        <v>1</v>
      </c>
      <c r="P9" s="9">
        <f>'SQL Results'!AS12</f>
        <v>1</v>
      </c>
      <c r="Q9" s="18">
        <f>'SQL Results'!AW12</f>
        <v>1</v>
      </c>
      <c r="R9" s="9">
        <f>'SQL Results'!AZ12</f>
        <v>0</v>
      </c>
      <c r="S9" s="9">
        <f>'SQL Results'!BB12</f>
        <v>0</v>
      </c>
      <c r="T9" s="9">
        <f>'SQL Results'!BD12</f>
        <v>0.5</v>
      </c>
      <c r="U9" s="9">
        <f>'SQL Results'!BF12</f>
        <v>0</v>
      </c>
      <c r="V9" s="9">
        <f>'SQL Results'!BH12</f>
        <v>0</v>
      </c>
      <c r="W9" s="9">
        <f>'SQL Results'!BJ12</f>
        <v>0</v>
      </c>
      <c r="X9" s="18">
        <f>'SQL Results'!BM12</f>
        <v>0</v>
      </c>
      <c r="Y9" s="9">
        <f>'SQL Results'!BP12</f>
        <v>0</v>
      </c>
      <c r="Z9" s="9">
        <f>'SQL Results'!BS12</f>
        <v>0</v>
      </c>
      <c r="AA9" s="9">
        <f>'SQL Results'!BW12</f>
        <v>0</v>
      </c>
      <c r="AB9" s="9">
        <f>'SQL Results'!BZ12</f>
        <v>0</v>
      </c>
      <c r="AC9" s="9">
        <v>25</v>
      </c>
      <c r="AD9" s="9">
        <f t="shared" si="0"/>
        <v>24</v>
      </c>
      <c r="AE9" s="17">
        <f t="shared" si="1"/>
        <v>10</v>
      </c>
      <c r="AF9" s="21">
        <f t="shared" si="2"/>
        <v>0.41666666666666669</v>
      </c>
      <c r="AG9" s="25">
        <f t="shared" si="3"/>
        <v>2</v>
      </c>
      <c r="AH9" s="2">
        <f t="shared" si="4"/>
        <v>11.5</v>
      </c>
    </row>
    <row r="10" spans="1:34" x14ac:dyDescent="0.2">
      <c r="A10" s="2">
        <v>8</v>
      </c>
      <c r="B10" s="15" t="s">
        <v>20</v>
      </c>
      <c r="C10" s="54" t="s">
        <v>21</v>
      </c>
      <c r="D10" s="2">
        <f>'SQL Results'!E13</f>
        <v>0</v>
      </c>
      <c r="E10" s="2">
        <f>'SQL Results'!I13</f>
        <v>2</v>
      </c>
      <c r="F10" s="9">
        <f>'SQL Results'!M13</f>
        <v>0</v>
      </c>
      <c r="G10" s="9">
        <f>'SQL Results'!Q13</f>
        <v>1</v>
      </c>
      <c r="H10" s="9">
        <f>'SQL Results'!U13</f>
        <v>1</v>
      </c>
      <c r="I10" s="9">
        <f>'SQL Results'!X13</f>
        <v>0</v>
      </c>
      <c r="J10" s="9">
        <f>'SQL Results'!AA13</f>
        <v>-1</v>
      </c>
      <c r="K10" s="2">
        <f>'SQL Results'!AE13</f>
        <v>1</v>
      </c>
      <c r="L10" s="2">
        <f>'SQL Results'!AH13</f>
        <v>0.5</v>
      </c>
      <c r="M10" s="2">
        <f>'SQL Results'!AJ13</f>
        <v>0</v>
      </c>
      <c r="N10" s="9">
        <f>'SQL Results'!AL13</f>
        <v>2</v>
      </c>
      <c r="O10" s="9">
        <f>'SQL Results'!AO13</f>
        <v>1</v>
      </c>
      <c r="P10" s="9">
        <f>'SQL Results'!AS13</f>
        <v>0</v>
      </c>
      <c r="Q10" s="18">
        <f>'SQL Results'!AW13</f>
        <v>1</v>
      </c>
      <c r="R10" s="9">
        <f>'SQL Results'!AZ13</f>
        <v>0</v>
      </c>
      <c r="S10" s="9">
        <f>'SQL Results'!BB13</f>
        <v>0</v>
      </c>
      <c r="T10" s="9">
        <f>'SQL Results'!BD13</f>
        <v>0</v>
      </c>
      <c r="U10" s="9">
        <f>'SQL Results'!BF13</f>
        <v>0</v>
      </c>
      <c r="V10" s="9">
        <f>'SQL Results'!BH13</f>
        <v>0</v>
      </c>
      <c r="W10" s="9">
        <f>'SQL Results'!BJ13</f>
        <v>0.5</v>
      </c>
      <c r="X10" s="18">
        <f>'SQL Results'!BM13</f>
        <v>0</v>
      </c>
      <c r="Y10" s="9">
        <f>'SQL Results'!BP13</f>
        <v>0</v>
      </c>
      <c r="Z10" s="9">
        <f>'SQL Results'!BS13</f>
        <v>-1</v>
      </c>
      <c r="AA10" s="9">
        <f>'SQL Results'!BW13</f>
        <v>0</v>
      </c>
      <c r="AB10" s="9">
        <f>'SQL Results'!BZ13</f>
        <v>0</v>
      </c>
      <c r="AC10" s="9">
        <v>25</v>
      </c>
      <c r="AD10" s="9">
        <f t="shared" si="0"/>
        <v>23</v>
      </c>
      <c r="AE10" s="17">
        <f t="shared" si="1"/>
        <v>9</v>
      </c>
      <c r="AF10" s="21">
        <f t="shared" si="2"/>
        <v>0.39130434782608697</v>
      </c>
      <c r="AG10" s="25">
        <f t="shared" si="3"/>
        <v>1</v>
      </c>
      <c r="AH10" s="2">
        <f t="shared" si="4"/>
        <v>10</v>
      </c>
    </row>
    <row r="11" spans="1:34" x14ac:dyDescent="0.2">
      <c r="A11" s="2">
        <v>9</v>
      </c>
      <c r="B11" s="15" t="s">
        <v>22</v>
      </c>
      <c r="C11" s="54" t="s">
        <v>23</v>
      </c>
      <c r="D11" s="2">
        <f>'SQL Results'!E14</f>
        <v>0</v>
      </c>
      <c r="E11" s="2">
        <f>'SQL Results'!I14</f>
        <v>2</v>
      </c>
      <c r="F11" s="9">
        <f>'SQL Results'!M14</f>
        <v>0</v>
      </c>
      <c r="G11" s="9">
        <f>'SQL Results'!Q14</f>
        <v>1</v>
      </c>
      <c r="H11" s="9">
        <f>'SQL Results'!U14</f>
        <v>0</v>
      </c>
      <c r="I11" s="9">
        <f>'SQL Results'!X14</f>
        <v>0</v>
      </c>
      <c r="J11" s="9">
        <f>'SQL Results'!AA14</f>
        <v>-1</v>
      </c>
      <c r="K11" s="2">
        <f>'SQL Results'!AE14</f>
        <v>1</v>
      </c>
      <c r="L11" s="2">
        <f>'SQL Results'!AH14</f>
        <v>0</v>
      </c>
      <c r="M11" s="2">
        <f>'SQL Results'!AJ14</f>
        <v>1</v>
      </c>
      <c r="N11" s="9">
        <f>'SQL Results'!AL14</f>
        <v>0</v>
      </c>
      <c r="O11" s="9">
        <f>'SQL Results'!AO14</f>
        <v>0</v>
      </c>
      <c r="P11" s="9">
        <f>'SQL Results'!AS14</f>
        <v>0</v>
      </c>
      <c r="Q11" s="18">
        <f>'SQL Results'!AW14</f>
        <v>1</v>
      </c>
      <c r="R11" s="9">
        <f>'SQL Results'!AZ14</f>
        <v>0</v>
      </c>
      <c r="S11" s="9">
        <f>'SQL Results'!BB14</f>
        <v>0.5</v>
      </c>
      <c r="T11" s="9">
        <f>'SQL Results'!BD14</f>
        <v>0.5</v>
      </c>
      <c r="U11" s="9">
        <f>'SQL Results'!BF14</f>
        <v>0.5</v>
      </c>
      <c r="V11" s="9">
        <f>'SQL Results'!BH14</f>
        <v>1</v>
      </c>
      <c r="W11" s="9">
        <f>'SQL Results'!BJ14</f>
        <v>0.5</v>
      </c>
      <c r="X11" s="18">
        <f>'SQL Results'!BM14</f>
        <v>0</v>
      </c>
      <c r="Y11" s="9">
        <f>'SQL Results'!BP14</f>
        <v>0</v>
      </c>
      <c r="Z11" s="9">
        <f>'SQL Results'!BS14</f>
        <v>0</v>
      </c>
      <c r="AA11" s="9">
        <f>'SQL Results'!BW14</f>
        <v>-1</v>
      </c>
      <c r="AB11" s="9">
        <f>'SQL Results'!BZ14</f>
        <v>0</v>
      </c>
      <c r="AC11" s="9">
        <v>25</v>
      </c>
      <c r="AD11" s="9">
        <f t="shared" si="0"/>
        <v>23</v>
      </c>
      <c r="AE11" s="17">
        <f t="shared" si="1"/>
        <v>10</v>
      </c>
      <c r="AF11" s="21">
        <f t="shared" si="2"/>
        <v>0.43478260869565216</v>
      </c>
      <c r="AG11" s="25">
        <f t="shared" si="3"/>
        <v>2</v>
      </c>
      <c r="AH11" s="2">
        <f t="shared" si="4"/>
        <v>9</v>
      </c>
    </row>
    <row r="12" spans="1:34" x14ac:dyDescent="0.2">
      <c r="A12" s="2">
        <v>10</v>
      </c>
      <c r="B12" s="15" t="s">
        <v>24</v>
      </c>
      <c r="C12" s="54" t="s">
        <v>25</v>
      </c>
      <c r="D12" s="2">
        <f>'SQL Results'!E15</f>
        <v>0</v>
      </c>
      <c r="E12" s="2">
        <f>'SQL Results'!I15</f>
        <v>2</v>
      </c>
      <c r="F12" s="9">
        <f>'SQL Results'!M15</f>
        <v>0</v>
      </c>
      <c r="G12" s="9">
        <f>'SQL Results'!Q15</f>
        <v>1</v>
      </c>
      <c r="H12" s="9">
        <f>'SQL Results'!U15</f>
        <v>0</v>
      </c>
      <c r="I12" s="9">
        <f>'SQL Results'!X15</f>
        <v>0</v>
      </c>
      <c r="J12" s="9">
        <f>'SQL Results'!AA15</f>
        <v>-1</v>
      </c>
      <c r="K12" s="2">
        <f>'SQL Results'!AE15</f>
        <v>1</v>
      </c>
      <c r="L12" s="2">
        <f>'SQL Results'!AH15</f>
        <v>1</v>
      </c>
      <c r="M12" s="2">
        <f>'SQL Results'!AJ15</f>
        <v>1</v>
      </c>
      <c r="N12" s="9">
        <f>'SQL Results'!AL15</f>
        <v>0</v>
      </c>
      <c r="O12" s="9">
        <f>'SQL Results'!AO15</f>
        <v>1</v>
      </c>
      <c r="P12" s="9">
        <f>'SQL Results'!AS15</f>
        <v>1</v>
      </c>
      <c r="Q12" s="18">
        <f>'SQL Results'!AW15</f>
        <v>1</v>
      </c>
      <c r="R12" s="9">
        <f>'SQL Results'!AZ15</f>
        <v>0</v>
      </c>
      <c r="S12" s="9">
        <f>'SQL Results'!BB15</f>
        <v>0</v>
      </c>
      <c r="T12" s="9">
        <f>'SQL Results'!BD15</f>
        <v>0</v>
      </c>
      <c r="U12" s="9">
        <f>'SQL Results'!BF15</f>
        <v>0</v>
      </c>
      <c r="V12" s="9">
        <f>'SQL Results'!BH15</f>
        <v>0</v>
      </c>
      <c r="W12" s="9">
        <f>'SQL Results'!BJ15</f>
        <v>0.5</v>
      </c>
      <c r="X12" s="18">
        <f>'SQL Results'!BM15</f>
        <v>0</v>
      </c>
      <c r="Y12" s="9">
        <f>'SQL Results'!BP15</f>
        <v>0</v>
      </c>
      <c r="Z12" s="9">
        <f>'SQL Results'!BS15</f>
        <v>-1</v>
      </c>
      <c r="AA12" s="9">
        <f>'SQL Results'!BW15</f>
        <v>-1</v>
      </c>
      <c r="AB12" s="9">
        <f>'SQL Results'!BZ15</f>
        <v>0</v>
      </c>
      <c r="AC12" s="9">
        <v>25</v>
      </c>
      <c r="AD12" s="9">
        <f t="shared" si="0"/>
        <v>22</v>
      </c>
      <c r="AE12" s="17">
        <f t="shared" si="1"/>
        <v>9</v>
      </c>
      <c r="AF12" s="21">
        <f t="shared" si="2"/>
        <v>0.40909090909090912</v>
      </c>
      <c r="AG12" s="25">
        <f t="shared" si="3"/>
        <v>2</v>
      </c>
      <c r="AH12" s="2">
        <f t="shared" si="4"/>
        <v>9.5</v>
      </c>
    </row>
    <row r="13" spans="1:34" x14ac:dyDescent="0.2">
      <c r="A13" s="2">
        <v>11</v>
      </c>
      <c r="B13" s="15" t="s">
        <v>26</v>
      </c>
      <c r="C13" s="54" t="s">
        <v>27</v>
      </c>
      <c r="D13" s="2">
        <f>'SQL Results'!E16</f>
        <v>1</v>
      </c>
      <c r="E13" s="2">
        <f>'SQL Results'!I16</f>
        <v>2</v>
      </c>
      <c r="F13" s="9">
        <f>'SQL Results'!M16</f>
        <v>0</v>
      </c>
      <c r="G13" s="9">
        <f>'SQL Results'!Q16</f>
        <v>0</v>
      </c>
      <c r="H13" s="9">
        <f>'SQL Results'!U16</f>
        <v>1</v>
      </c>
      <c r="I13" s="9">
        <f>'SQL Results'!X16</f>
        <v>0</v>
      </c>
      <c r="J13" s="9">
        <f>'SQL Results'!AA16</f>
        <v>-1</v>
      </c>
      <c r="K13" s="2">
        <f>'SQL Results'!AE16</f>
        <v>1</v>
      </c>
      <c r="L13" s="2">
        <f>'SQL Results'!AH16</f>
        <v>0.5</v>
      </c>
      <c r="M13" s="2">
        <f>'SQL Results'!AJ16</f>
        <v>0</v>
      </c>
      <c r="N13" s="9">
        <f>'SQL Results'!AL16</f>
        <v>2</v>
      </c>
      <c r="O13" s="9">
        <f>'SQL Results'!AO16</f>
        <v>1</v>
      </c>
      <c r="P13" s="9">
        <f>'SQL Results'!AS16</f>
        <v>0</v>
      </c>
      <c r="Q13" s="18">
        <f>'SQL Results'!AW16</f>
        <v>1</v>
      </c>
      <c r="R13" s="9">
        <f>'SQL Results'!AZ16</f>
        <v>0</v>
      </c>
      <c r="S13" s="9">
        <f>'SQL Results'!BB16</f>
        <v>0.5</v>
      </c>
      <c r="T13" s="9">
        <f>'SQL Results'!BD16</f>
        <v>0.5</v>
      </c>
      <c r="U13" s="9">
        <f>'SQL Results'!BF16</f>
        <v>0.5</v>
      </c>
      <c r="V13" s="9">
        <f>'SQL Results'!BH16</f>
        <v>0</v>
      </c>
      <c r="W13" s="9">
        <f>'SQL Results'!BJ16</f>
        <v>0.5</v>
      </c>
      <c r="X13" s="18">
        <f>'SQL Results'!BM16</f>
        <v>0</v>
      </c>
      <c r="Y13" s="9">
        <f>'SQL Results'!BP16</f>
        <v>0</v>
      </c>
      <c r="Z13" s="9">
        <f>'SQL Results'!BS16</f>
        <v>-1</v>
      </c>
      <c r="AA13" s="9">
        <f>'SQL Results'!BW16</f>
        <v>-1</v>
      </c>
      <c r="AB13" s="9">
        <f>'SQL Results'!BZ16</f>
        <v>0</v>
      </c>
      <c r="AC13" s="9">
        <v>25</v>
      </c>
      <c r="AD13" s="9">
        <f t="shared" si="0"/>
        <v>22</v>
      </c>
      <c r="AE13" s="17">
        <f t="shared" si="1"/>
        <v>12</v>
      </c>
      <c r="AF13" s="21">
        <f t="shared" si="2"/>
        <v>0.54545454545454541</v>
      </c>
      <c r="AG13" s="25">
        <f t="shared" si="3"/>
        <v>2</v>
      </c>
      <c r="AH13" s="2">
        <f t="shared" si="4"/>
        <v>11.5</v>
      </c>
    </row>
    <row r="14" spans="1:34" x14ac:dyDescent="0.2">
      <c r="A14" s="2">
        <v>12</v>
      </c>
      <c r="B14" s="15" t="s">
        <v>28</v>
      </c>
      <c r="C14" s="54" t="s">
        <v>29</v>
      </c>
      <c r="D14" s="2">
        <f>'SQL Results'!E17</f>
        <v>0.5</v>
      </c>
      <c r="E14" s="2">
        <f>'SQL Results'!I17</f>
        <v>2</v>
      </c>
      <c r="F14" s="9">
        <f>'SQL Results'!M17</f>
        <v>0</v>
      </c>
      <c r="G14" s="9">
        <f>'SQL Results'!Q17</f>
        <v>1</v>
      </c>
      <c r="H14" s="9">
        <f>'SQL Results'!U17</f>
        <v>0</v>
      </c>
      <c r="I14" s="9">
        <f>'SQL Results'!X17</f>
        <v>0</v>
      </c>
      <c r="J14" s="9">
        <f>'SQL Results'!AA17</f>
        <v>2</v>
      </c>
      <c r="K14" s="2">
        <f>'SQL Results'!AE17</f>
        <v>1</v>
      </c>
      <c r="L14" s="2">
        <f>'SQL Results'!AH17</f>
        <v>0.5</v>
      </c>
      <c r="M14" s="2">
        <f>'SQL Results'!AJ17</f>
        <v>0</v>
      </c>
      <c r="N14" s="9">
        <f>'SQL Results'!AL17</f>
        <v>2</v>
      </c>
      <c r="O14" s="9">
        <f>'SQL Results'!AO17</f>
        <v>1</v>
      </c>
      <c r="P14" s="9">
        <f>'SQL Results'!AS17</f>
        <v>0</v>
      </c>
      <c r="Q14" s="18">
        <f>'SQL Results'!AW17</f>
        <v>1</v>
      </c>
      <c r="R14" s="9">
        <f>'SQL Results'!AZ17</f>
        <v>0</v>
      </c>
      <c r="S14" s="9">
        <f>'SQL Results'!BB17</f>
        <v>0</v>
      </c>
      <c r="T14" s="9">
        <f>'SQL Results'!BD17</f>
        <v>0</v>
      </c>
      <c r="U14" s="9">
        <f>'SQL Results'!BF17</f>
        <v>0.5</v>
      </c>
      <c r="V14" s="9">
        <f>'SQL Results'!BH17</f>
        <v>0</v>
      </c>
      <c r="W14" s="9">
        <f>'SQL Results'!BJ17</f>
        <v>0</v>
      </c>
      <c r="X14" s="18">
        <f>'SQL Results'!BM17</f>
        <v>0</v>
      </c>
      <c r="Y14" s="9">
        <f>'SQL Results'!BP17</f>
        <v>0</v>
      </c>
      <c r="Z14" s="9">
        <f>'SQL Results'!BS17</f>
        <v>0</v>
      </c>
      <c r="AA14" s="9">
        <f>'SQL Results'!BW17</f>
        <v>0</v>
      </c>
      <c r="AB14" s="9">
        <f>'SQL Results'!BZ17</f>
        <v>0</v>
      </c>
      <c r="AC14" s="9">
        <v>25</v>
      </c>
      <c r="AD14" s="9">
        <f t="shared" si="0"/>
        <v>25</v>
      </c>
      <c r="AE14" s="17">
        <f t="shared" si="1"/>
        <v>10</v>
      </c>
      <c r="AF14" s="21">
        <f t="shared" si="2"/>
        <v>0.4</v>
      </c>
      <c r="AG14" s="25">
        <f t="shared" si="3"/>
        <v>2</v>
      </c>
      <c r="AH14" s="2">
        <f t="shared" si="4"/>
        <v>11.5</v>
      </c>
    </row>
    <row r="15" spans="1:34" x14ac:dyDescent="0.2">
      <c r="A15" s="2">
        <v>13</v>
      </c>
      <c r="B15" s="15" t="s">
        <v>30</v>
      </c>
      <c r="C15" s="54" t="s">
        <v>31</v>
      </c>
      <c r="D15" s="2">
        <f>'SQL Results'!E18</f>
        <v>1</v>
      </c>
      <c r="E15" s="2">
        <f>'SQL Results'!I18</f>
        <v>2</v>
      </c>
      <c r="F15" s="9">
        <f>'SQL Results'!M18</f>
        <v>0</v>
      </c>
      <c r="G15" s="9">
        <f>'SQL Results'!Q18</f>
        <v>1</v>
      </c>
      <c r="H15" s="9">
        <f>'SQL Results'!U18</f>
        <v>1</v>
      </c>
      <c r="I15" s="9">
        <f>'SQL Results'!X18</f>
        <v>0</v>
      </c>
      <c r="J15" s="9">
        <f>'SQL Results'!AA18</f>
        <v>-1</v>
      </c>
      <c r="K15" s="2">
        <f>'SQL Results'!AE18</f>
        <v>1</v>
      </c>
      <c r="L15" s="2">
        <f>'SQL Results'!AH18</f>
        <v>0.5</v>
      </c>
      <c r="M15" s="2">
        <f>'SQL Results'!AJ18</f>
        <v>1</v>
      </c>
      <c r="N15" s="9">
        <f>'SQL Results'!AL18</f>
        <v>2</v>
      </c>
      <c r="O15" s="9">
        <f>'SQL Results'!AO18</f>
        <v>1</v>
      </c>
      <c r="P15" s="9">
        <f>'SQL Results'!AS18</f>
        <v>1</v>
      </c>
      <c r="Q15" s="18">
        <f>'SQL Results'!AW18</f>
        <v>1</v>
      </c>
      <c r="R15" s="9">
        <f>'SQL Results'!AZ18</f>
        <v>0</v>
      </c>
      <c r="S15" s="9">
        <f>'SQL Results'!BB18</f>
        <v>0.5</v>
      </c>
      <c r="T15" s="9">
        <f>'SQL Results'!BD18</f>
        <v>0.5</v>
      </c>
      <c r="U15" s="9">
        <f>'SQL Results'!BF18</f>
        <v>0.5</v>
      </c>
      <c r="V15" s="9">
        <f>'SQL Results'!BH18</f>
        <v>0</v>
      </c>
      <c r="W15" s="9">
        <f>'SQL Results'!BJ18</f>
        <v>1</v>
      </c>
      <c r="X15" s="18">
        <f>'SQL Results'!BM18</f>
        <v>0</v>
      </c>
      <c r="Y15" s="9">
        <f>'SQL Results'!BP18</f>
        <v>0</v>
      </c>
      <c r="Z15" s="9">
        <f>'SQL Results'!BS18</f>
        <v>-1</v>
      </c>
      <c r="AA15" s="9">
        <f>'SQL Results'!BW18</f>
        <v>0</v>
      </c>
      <c r="AB15" s="9">
        <f>'SQL Results'!BZ18</f>
        <v>0</v>
      </c>
      <c r="AC15" s="9">
        <v>25</v>
      </c>
      <c r="AD15" s="9">
        <f t="shared" si="0"/>
        <v>23</v>
      </c>
      <c r="AE15" s="17">
        <f t="shared" si="1"/>
        <v>15</v>
      </c>
      <c r="AF15" s="21">
        <f t="shared" si="2"/>
        <v>0.65217391304347827</v>
      </c>
      <c r="AG15" s="25">
        <f t="shared" si="3"/>
        <v>3</v>
      </c>
      <c r="AH15" s="2">
        <f t="shared" si="4"/>
        <v>15</v>
      </c>
    </row>
    <row r="16" spans="1:34" x14ac:dyDescent="0.2">
      <c r="A16" s="2">
        <v>14</v>
      </c>
      <c r="B16" s="15" t="s">
        <v>32</v>
      </c>
      <c r="C16" s="54" t="s">
        <v>33</v>
      </c>
      <c r="D16" s="2">
        <f>'SQL Results'!E19</f>
        <v>0</v>
      </c>
      <c r="E16" s="2">
        <f>'SQL Results'!I19</f>
        <v>0</v>
      </c>
      <c r="F16" s="9">
        <f>'SQL Results'!M19</f>
        <v>0</v>
      </c>
      <c r="G16" s="9">
        <f>'SQL Results'!Q19</f>
        <v>1</v>
      </c>
      <c r="H16" s="9">
        <f>'SQL Results'!U19</f>
        <v>1</v>
      </c>
      <c r="I16" s="9">
        <f>'SQL Results'!X19</f>
        <v>0</v>
      </c>
      <c r="J16" s="9">
        <f>'SQL Results'!AA19</f>
        <v>-1</v>
      </c>
      <c r="K16" s="2">
        <f>'SQL Results'!AE19</f>
        <v>1</v>
      </c>
      <c r="L16" s="2">
        <f>'SQL Results'!AH19</f>
        <v>0.5</v>
      </c>
      <c r="M16" s="2">
        <f>'SQL Results'!AJ19</f>
        <v>0.5</v>
      </c>
      <c r="N16" s="9">
        <f>'SQL Results'!AL19</f>
        <v>2</v>
      </c>
      <c r="O16" s="9">
        <f>'SQL Results'!AO19</f>
        <v>1</v>
      </c>
      <c r="P16" s="9">
        <f>'SQL Results'!AS19</f>
        <v>1</v>
      </c>
      <c r="Q16" s="18">
        <f>'SQL Results'!AW19</f>
        <v>1</v>
      </c>
      <c r="R16" s="9">
        <f>'SQL Results'!AZ19</f>
        <v>0</v>
      </c>
      <c r="S16" s="9">
        <f>'SQL Results'!BB19</f>
        <v>0</v>
      </c>
      <c r="T16" s="9">
        <f>'SQL Results'!BD19</f>
        <v>0</v>
      </c>
      <c r="U16" s="9">
        <f>'SQL Results'!BF19</f>
        <v>0</v>
      </c>
      <c r="V16" s="9">
        <f>'SQL Results'!BH19</f>
        <v>0</v>
      </c>
      <c r="W16" s="9">
        <f>'SQL Results'!BJ19</f>
        <v>0</v>
      </c>
      <c r="X16" s="18">
        <f>'SQL Results'!BM19</f>
        <v>0</v>
      </c>
      <c r="Y16" s="9">
        <f>'SQL Results'!BP19</f>
        <v>0</v>
      </c>
      <c r="Z16" s="9">
        <f>'SQL Results'!BS19</f>
        <v>-1</v>
      </c>
      <c r="AA16" s="9">
        <f>'SQL Results'!BW19</f>
        <v>-1</v>
      </c>
      <c r="AB16" s="9">
        <f>'SQL Results'!BZ19</f>
        <v>0</v>
      </c>
      <c r="AC16" s="9">
        <v>25</v>
      </c>
      <c r="AD16" s="9">
        <f t="shared" si="0"/>
        <v>22</v>
      </c>
      <c r="AE16" s="17">
        <f t="shared" si="1"/>
        <v>9</v>
      </c>
      <c r="AF16" s="21">
        <f t="shared" si="2"/>
        <v>0.40909090909090912</v>
      </c>
      <c r="AG16" s="25">
        <f t="shared" si="3"/>
        <v>2</v>
      </c>
      <c r="AH16" s="2">
        <f t="shared" si="4"/>
        <v>9</v>
      </c>
    </row>
    <row r="17" spans="1:34" x14ac:dyDescent="0.2">
      <c r="A17" s="2">
        <v>15</v>
      </c>
      <c r="B17" s="15" t="s">
        <v>34</v>
      </c>
      <c r="C17" s="54" t="s">
        <v>35</v>
      </c>
      <c r="D17" s="2">
        <f>'SQL Results'!E20</f>
        <v>1</v>
      </c>
      <c r="E17" s="2">
        <f>'SQL Results'!I20</f>
        <v>0</v>
      </c>
      <c r="F17" s="9">
        <f>'SQL Results'!M20</f>
        <v>0</v>
      </c>
      <c r="G17" s="9">
        <f>'SQL Results'!Q20</f>
        <v>1</v>
      </c>
      <c r="H17" s="9">
        <f>'SQL Results'!U20</f>
        <v>1</v>
      </c>
      <c r="I17" s="9">
        <f>'SQL Results'!X20</f>
        <v>0</v>
      </c>
      <c r="J17" s="9">
        <f>'SQL Results'!AA20</f>
        <v>-1</v>
      </c>
      <c r="K17" s="2">
        <f>'SQL Results'!AE20</f>
        <v>1</v>
      </c>
      <c r="L17" s="2">
        <f>'SQL Results'!AH20</f>
        <v>0.5</v>
      </c>
      <c r="M17" s="2">
        <f>'SQL Results'!AJ20</f>
        <v>0.5</v>
      </c>
      <c r="N17" s="9">
        <f>'SQL Results'!AL20</f>
        <v>2</v>
      </c>
      <c r="O17" s="9">
        <f>'SQL Results'!AO20</f>
        <v>1</v>
      </c>
      <c r="P17" s="9">
        <f>'SQL Results'!AS20</f>
        <v>1</v>
      </c>
      <c r="Q17" s="18">
        <f>'SQL Results'!AW20</f>
        <v>0</v>
      </c>
      <c r="R17" s="9">
        <f>'SQL Results'!AZ20</f>
        <v>0</v>
      </c>
      <c r="S17" s="9">
        <f>'SQL Results'!BB20</f>
        <v>0</v>
      </c>
      <c r="T17" s="9">
        <f>'SQL Results'!BD20</f>
        <v>0</v>
      </c>
      <c r="U17" s="9">
        <f>'SQL Results'!BF20</f>
        <v>0</v>
      </c>
      <c r="V17" s="9">
        <f>'SQL Results'!BH20</f>
        <v>0</v>
      </c>
      <c r="W17" s="9">
        <f>'SQL Results'!BJ20</f>
        <v>0</v>
      </c>
      <c r="X17" s="18">
        <f>'SQL Results'!BM20</f>
        <v>0</v>
      </c>
      <c r="Y17" s="9">
        <f>'SQL Results'!BP20</f>
        <v>0</v>
      </c>
      <c r="Z17" s="9">
        <f>'SQL Results'!BS20</f>
        <v>0</v>
      </c>
      <c r="AA17" s="9">
        <f>'SQL Results'!BW20</f>
        <v>-1</v>
      </c>
      <c r="AB17" s="9">
        <f>'SQL Results'!BZ20</f>
        <v>0</v>
      </c>
      <c r="AC17" s="9">
        <v>25</v>
      </c>
      <c r="AD17" s="9">
        <f t="shared" si="0"/>
        <v>23</v>
      </c>
      <c r="AE17" s="17">
        <f t="shared" si="1"/>
        <v>9</v>
      </c>
      <c r="AF17" s="21">
        <f t="shared" si="2"/>
        <v>0.39130434782608697</v>
      </c>
      <c r="AG17" s="25">
        <f t="shared" si="3"/>
        <v>1</v>
      </c>
      <c r="AH17" s="2">
        <f t="shared" si="4"/>
        <v>9</v>
      </c>
    </row>
    <row r="18" spans="1:34" x14ac:dyDescent="0.2">
      <c r="A18" s="2">
        <v>16</v>
      </c>
      <c r="B18" s="15" t="s">
        <v>36</v>
      </c>
      <c r="C18" s="54" t="s">
        <v>37</v>
      </c>
      <c r="D18" s="2">
        <f>'SQL Results'!E21</f>
        <v>0.5</v>
      </c>
      <c r="E18" s="2">
        <f>'SQL Results'!I21</f>
        <v>2</v>
      </c>
      <c r="F18" s="9">
        <f>'SQL Results'!M21</f>
        <v>0</v>
      </c>
      <c r="G18" s="9">
        <f>'SQL Results'!Q21</f>
        <v>0</v>
      </c>
      <c r="H18" s="9">
        <f>'SQL Results'!U21</f>
        <v>1</v>
      </c>
      <c r="I18" s="9">
        <f>'SQL Results'!X21</f>
        <v>0</v>
      </c>
      <c r="J18" s="9">
        <f>'SQL Results'!AA21</f>
        <v>-1</v>
      </c>
      <c r="K18" s="2">
        <f>'SQL Results'!AE21</f>
        <v>1</v>
      </c>
      <c r="L18" s="2">
        <f>'SQL Results'!AH21</f>
        <v>0.5</v>
      </c>
      <c r="M18" s="2">
        <f>'SQL Results'!AJ21</f>
        <v>1</v>
      </c>
      <c r="N18" s="9">
        <f>'SQL Results'!AL21</f>
        <v>2</v>
      </c>
      <c r="O18" s="9">
        <f>'SQL Results'!AO21</f>
        <v>1</v>
      </c>
      <c r="P18" s="9">
        <f>'SQL Results'!AS21</f>
        <v>1</v>
      </c>
      <c r="Q18" s="18">
        <f>'SQL Results'!AW21</f>
        <v>1</v>
      </c>
      <c r="R18" s="9">
        <f>'SQL Results'!AZ21</f>
        <v>0</v>
      </c>
      <c r="S18" s="9">
        <f>'SQL Results'!BB21</f>
        <v>0</v>
      </c>
      <c r="T18" s="9">
        <f>'SQL Results'!BD21</f>
        <v>0</v>
      </c>
      <c r="U18" s="9">
        <f>'SQL Results'!BF21</f>
        <v>0</v>
      </c>
      <c r="V18" s="9">
        <f>'SQL Results'!BH21</f>
        <v>-1</v>
      </c>
      <c r="W18" s="9">
        <f>'SQL Results'!BJ21</f>
        <v>0</v>
      </c>
      <c r="X18" s="18">
        <f>'SQL Results'!BM21</f>
        <v>0</v>
      </c>
      <c r="Y18" s="9">
        <f>'SQL Results'!BP21</f>
        <v>0</v>
      </c>
      <c r="Z18" s="9">
        <f>'SQL Results'!BS21</f>
        <v>-1</v>
      </c>
      <c r="AA18" s="9">
        <f>'SQL Results'!BW21</f>
        <v>-1</v>
      </c>
      <c r="AB18" s="9">
        <f>'SQL Results'!BZ21</f>
        <v>0</v>
      </c>
      <c r="AC18" s="9">
        <v>25</v>
      </c>
      <c r="AD18" s="9">
        <f t="shared" si="0"/>
        <v>21</v>
      </c>
      <c r="AE18" s="17">
        <f t="shared" si="1"/>
        <v>10</v>
      </c>
      <c r="AF18" s="21">
        <f t="shared" si="2"/>
        <v>0.47619047619047616</v>
      </c>
      <c r="AG18" s="25">
        <f t="shared" si="3"/>
        <v>2</v>
      </c>
      <c r="AH18" s="2">
        <f t="shared" si="4"/>
        <v>11</v>
      </c>
    </row>
    <row r="19" spans="1:34" x14ac:dyDescent="0.2">
      <c r="A19" s="2">
        <v>17</v>
      </c>
      <c r="B19" s="15" t="s">
        <v>38</v>
      </c>
      <c r="C19" s="54" t="s">
        <v>39</v>
      </c>
      <c r="D19" s="2">
        <f>'SQL Results'!E22</f>
        <v>1</v>
      </c>
      <c r="E19" s="2">
        <f>'SQL Results'!I22</f>
        <v>1</v>
      </c>
      <c r="F19" s="9">
        <f>'SQL Results'!M22</f>
        <v>0</v>
      </c>
      <c r="G19" s="9">
        <f>'SQL Results'!Q22</f>
        <v>0</v>
      </c>
      <c r="H19" s="9">
        <f>'SQL Results'!U22</f>
        <v>0</v>
      </c>
      <c r="I19" s="9">
        <f>'SQL Results'!X22</f>
        <v>0</v>
      </c>
      <c r="J19" s="9">
        <f>'SQL Results'!AA22</f>
        <v>-1</v>
      </c>
      <c r="K19" s="2">
        <f>'SQL Results'!AE22</f>
        <v>1</v>
      </c>
      <c r="L19" s="2">
        <f>'SQL Results'!AH22</f>
        <v>0.5</v>
      </c>
      <c r="M19" s="2">
        <f>'SQL Results'!AJ22</f>
        <v>0</v>
      </c>
      <c r="N19" s="9">
        <f>'SQL Results'!AL22</f>
        <v>2</v>
      </c>
      <c r="O19" s="9">
        <f>'SQL Results'!AO22</f>
        <v>0</v>
      </c>
      <c r="P19" s="9">
        <f>'SQL Results'!AS22</f>
        <v>1</v>
      </c>
      <c r="Q19" s="18">
        <f>'SQL Results'!AW22</f>
        <v>0</v>
      </c>
      <c r="R19" s="9">
        <f>'SQL Results'!AZ22</f>
        <v>0</v>
      </c>
      <c r="S19" s="9">
        <f>'SQL Results'!BB22</f>
        <v>0</v>
      </c>
      <c r="T19" s="9">
        <f>'SQL Results'!BD22</f>
        <v>0</v>
      </c>
      <c r="U19" s="9">
        <f>'SQL Results'!BF22</f>
        <v>0</v>
      </c>
      <c r="V19" s="9">
        <f>'SQL Results'!BH22</f>
        <v>0</v>
      </c>
      <c r="W19" s="9">
        <f>'SQL Results'!BJ22</f>
        <v>0</v>
      </c>
      <c r="X19" s="18">
        <f>'SQL Results'!BM22</f>
        <v>0</v>
      </c>
      <c r="Y19" s="9">
        <f>'SQL Results'!BP22</f>
        <v>0</v>
      </c>
      <c r="Z19" s="9">
        <f>'SQL Results'!BS22</f>
        <v>0</v>
      </c>
      <c r="AA19" s="9">
        <f>'SQL Results'!BW22</f>
        <v>-1</v>
      </c>
      <c r="AB19" s="9">
        <f>'SQL Results'!BZ22</f>
        <v>0</v>
      </c>
      <c r="AC19" s="9">
        <v>25</v>
      </c>
      <c r="AD19" s="9">
        <f t="shared" si="0"/>
        <v>23</v>
      </c>
      <c r="AE19" s="17">
        <f t="shared" si="1"/>
        <v>6</v>
      </c>
      <c r="AF19" s="21">
        <f t="shared" si="2"/>
        <v>0.2608695652173913</v>
      </c>
      <c r="AG19" s="25">
        <f t="shared" si="3"/>
        <v>1</v>
      </c>
      <c r="AH19" s="2">
        <f t="shared" si="4"/>
        <v>6.5</v>
      </c>
    </row>
    <row r="20" spans="1:34" x14ac:dyDescent="0.2">
      <c r="A20" s="2">
        <v>18</v>
      </c>
      <c r="B20" s="15" t="s">
        <v>40</v>
      </c>
      <c r="C20" s="54" t="s">
        <v>41</v>
      </c>
      <c r="D20" s="2">
        <f>'SQL Results'!E23</f>
        <v>0.5</v>
      </c>
      <c r="E20" s="2">
        <f>'SQL Results'!I23</f>
        <v>2</v>
      </c>
      <c r="F20" s="9">
        <f>'SQL Results'!M23</f>
        <v>0</v>
      </c>
      <c r="G20" s="9">
        <f>'SQL Results'!Q23</f>
        <v>0</v>
      </c>
      <c r="H20" s="9">
        <f>'SQL Results'!U23</f>
        <v>1</v>
      </c>
      <c r="I20" s="9">
        <f>'SQL Results'!X23</f>
        <v>0</v>
      </c>
      <c r="J20" s="9">
        <f>'SQL Results'!AA23</f>
        <v>2</v>
      </c>
      <c r="K20" s="2">
        <f>'SQL Results'!AE23</f>
        <v>1</v>
      </c>
      <c r="L20" s="2">
        <f>'SQL Results'!AH23</f>
        <v>0</v>
      </c>
      <c r="M20" s="2">
        <f>'SQL Results'!AJ23</f>
        <v>0</v>
      </c>
      <c r="N20" s="9">
        <f>'SQL Results'!AL23</f>
        <v>0</v>
      </c>
      <c r="O20" s="9">
        <f>'SQL Results'!AO23</f>
        <v>1</v>
      </c>
      <c r="P20" s="9">
        <f>'SQL Results'!AS23</f>
        <v>0</v>
      </c>
      <c r="Q20" s="18">
        <f>'SQL Results'!AW23</f>
        <v>1</v>
      </c>
      <c r="R20" s="9">
        <f>'SQL Results'!AZ23</f>
        <v>0</v>
      </c>
      <c r="S20" s="9">
        <f>'SQL Results'!BB23</f>
        <v>0.5</v>
      </c>
      <c r="T20" s="9">
        <f>'SQL Results'!BD23</f>
        <v>0</v>
      </c>
      <c r="U20" s="9">
        <f>'SQL Results'!BF23</f>
        <v>0.5</v>
      </c>
      <c r="V20" s="9">
        <f>'SQL Results'!BH23</f>
        <v>0</v>
      </c>
      <c r="W20" s="9">
        <f>'SQL Results'!BJ23</f>
        <v>0</v>
      </c>
      <c r="X20" s="18">
        <f>'SQL Results'!BM23</f>
        <v>0</v>
      </c>
      <c r="Y20" s="9">
        <f>'SQL Results'!BP23</f>
        <v>0</v>
      </c>
      <c r="Z20" s="9">
        <f>'SQL Results'!BS23</f>
        <v>-1</v>
      </c>
      <c r="AA20" s="9">
        <f>'SQL Results'!BW23</f>
        <v>0</v>
      </c>
      <c r="AB20" s="9">
        <f>'SQL Results'!BZ23</f>
        <v>0</v>
      </c>
      <c r="AC20" s="9">
        <v>25</v>
      </c>
      <c r="AD20" s="9">
        <f t="shared" si="0"/>
        <v>24</v>
      </c>
      <c r="AE20" s="17">
        <f t="shared" si="1"/>
        <v>9</v>
      </c>
      <c r="AF20" s="21">
        <f t="shared" si="2"/>
        <v>0.375</v>
      </c>
      <c r="AG20" s="25">
        <f t="shared" si="3"/>
        <v>1</v>
      </c>
      <c r="AH20" s="2">
        <f t="shared" si="4"/>
        <v>9.5</v>
      </c>
    </row>
    <row r="21" spans="1:34" x14ac:dyDescent="0.2">
      <c r="A21" s="2">
        <v>19</v>
      </c>
      <c r="B21" s="15" t="s">
        <v>42</v>
      </c>
      <c r="C21" s="54" t="s">
        <v>43</v>
      </c>
      <c r="D21" s="2">
        <f>'SQL Results'!E24</f>
        <v>1</v>
      </c>
      <c r="E21" s="2">
        <f>'SQL Results'!I24</f>
        <v>2</v>
      </c>
      <c r="F21" s="9">
        <f>'SQL Results'!M24</f>
        <v>0</v>
      </c>
      <c r="G21" s="9">
        <f>'SQL Results'!Q24</f>
        <v>1</v>
      </c>
      <c r="H21" s="9">
        <f>'SQL Results'!U24</f>
        <v>1</v>
      </c>
      <c r="I21" s="9">
        <f>'SQL Results'!X24</f>
        <v>0</v>
      </c>
      <c r="J21" s="9">
        <f>'SQL Results'!AA24</f>
        <v>-1</v>
      </c>
      <c r="K21" s="2">
        <f>'SQL Results'!AE24</f>
        <v>1</v>
      </c>
      <c r="L21" s="2">
        <f>'SQL Results'!AH24</f>
        <v>0.5</v>
      </c>
      <c r="M21" s="2">
        <f>'SQL Results'!AJ24</f>
        <v>0.5</v>
      </c>
      <c r="N21" s="9">
        <f>'SQL Results'!AL24</f>
        <v>0</v>
      </c>
      <c r="O21" s="9">
        <f>'SQL Results'!AO24</f>
        <v>1</v>
      </c>
      <c r="P21" s="9">
        <f>'SQL Results'!AS24</f>
        <v>1</v>
      </c>
      <c r="Q21" s="18">
        <f>'SQL Results'!AW24</f>
        <v>1</v>
      </c>
      <c r="R21" s="9">
        <f>'SQL Results'!AZ24</f>
        <v>0</v>
      </c>
      <c r="S21" s="9">
        <f>'SQL Results'!BB24</f>
        <v>0</v>
      </c>
      <c r="T21" s="9">
        <f>'SQL Results'!BD24</f>
        <v>0.5</v>
      </c>
      <c r="U21" s="9">
        <f>'SQL Results'!BF24</f>
        <v>0</v>
      </c>
      <c r="V21" s="9">
        <f>'SQL Results'!BH24</f>
        <v>0</v>
      </c>
      <c r="W21" s="9">
        <f>'SQL Results'!BJ24</f>
        <v>0</v>
      </c>
      <c r="X21" s="18">
        <f>'SQL Results'!BM24</f>
        <v>0</v>
      </c>
      <c r="Y21" s="9">
        <f>'SQL Results'!BP24</f>
        <v>0</v>
      </c>
      <c r="Z21" s="9">
        <f>'SQL Results'!BS24</f>
        <v>0</v>
      </c>
      <c r="AA21" s="9">
        <f>'SQL Results'!BW24</f>
        <v>0</v>
      </c>
      <c r="AB21" s="9">
        <f>'SQL Results'!BZ24</f>
        <v>0</v>
      </c>
      <c r="AC21" s="9">
        <v>25</v>
      </c>
      <c r="AD21" s="9">
        <f t="shared" si="0"/>
        <v>24</v>
      </c>
      <c r="AE21" s="17">
        <f t="shared" si="1"/>
        <v>11</v>
      </c>
      <c r="AF21" s="21">
        <f t="shared" si="2"/>
        <v>0.45833333333333331</v>
      </c>
      <c r="AG21" s="25">
        <f t="shared" si="3"/>
        <v>2</v>
      </c>
      <c r="AH21" s="2">
        <f t="shared" si="4"/>
        <v>10.5</v>
      </c>
    </row>
    <row r="22" spans="1:34" x14ac:dyDescent="0.2">
      <c r="A22" s="2">
        <v>20</v>
      </c>
      <c r="B22" s="15" t="s">
        <v>44</v>
      </c>
      <c r="C22" s="54" t="s">
        <v>45</v>
      </c>
      <c r="D22" s="2">
        <f>'SQL Results'!E25</f>
        <v>0</v>
      </c>
      <c r="E22" s="2">
        <f>'SQL Results'!I25</f>
        <v>2</v>
      </c>
      <c r="F22" s="9">
        <f>'SQL Results'!M25</f>
        <v>0</v>
      </c>
      <c r="G22" s="9">
        <f>'SQL Results'!Q25</f>
        <v>1</v>
      </c>
      <c r="H22" s="9">
        <f>'SQL Results'!U25</f>
        <v>1</v>
      </c>
      <c r="I22" s="9">
        <f>'SQL Results'!X25</f>
        <v>0</v>
      </c>
      <c r="J22" s="9">
        <f>'SQL Results'!AA25</f>
        <v>-1</v>
      </c>
      <c r="K22" s="2">
        <f>'SQL Results'!AE25</f>
        <v>1</v>
      </c>
      <c r="L22" s="2">
        <f>'SQL Results'!AH25</f>
        <v>0.5</v>
      </c>
      <c r="M22" s="2">
        <f>'SQL Results'!AJ25</f>
        <v>0.5</v>
      </c>
      <c r="N22" s="9">
        <f>'SQL Results'!AL25</f>
        <v>0</v>
      </c>
      <c r="O22" s="9">
        <f>'SQL Results'!AO25</f>
        <v>1</v>
      </c>
      <c r="P22" s="9">
        <f>'SQL Results'!AS25</f>
        <v>0</v>
      </c>
      <c r="Q22" s="18">
        <f>'SQL Results'!AW25</f>
        <v>1</v>
      </c>
      <c r="R22" s="9">
        <f>'SQL Results'!AZ25</f>
        <v>0</v>
      </c>
      <c r="S22" s="9">
        <f>'SQL Results'!BB25</f>
        <v>0.5</v>
      </c>
      <c r="T22" s="9">
        <f>'SQL Results'!BD25</f>
        <v>0.5</v>
      </c>
      <c r="U22" s="9">
        <f>'SQL Results'!BF25</f>
        <v>0.5</v>
      </c>
      <c r="V22" s="9">
        <f>'SQL Results'!BH25</f>
        <v>0</v>
      </c>
      <c r="W22" s="9">
        <f>'SQL Results'!BJ25</f>
        <v>0.5</v>
      </c>
      <c r="X22" s="18">
        <f>'SQL Results'!BM25</f>
        <v>0</v>
      </c>
      <c r="Y22" s="9">
        <f>'SQL Results'!BP25</f>
        <v>0</v>
      </c>
      <c r="Z22" s="9">
        <f>'SQL Results'!BS25</f>
        <v>0</v>
      </c>
      <c r="AA22" s="9">
        <f>'SQL Results'!BW25</f>
        <v>0</v>
      </c>
      <c r="AB22" s="9">
        <f>'SQL Results'!BZ25</f>
        <v>0</v>
      </c>
      <c r="AC22" s="9">
        <v>25</v>
      </c>
      <c r="AD22" s="9">
        <f t="shared" si="0"/>
        <v>24</v>
      </c>
      <c r="AE22" s="17">
        <f t="shared" si="1"/>
        <v>12</v>
      </c>
      <c r="AF22" s="21">
        <f t="shared" si="2"/>
        <v>0.5</v>
      </c>
      <c r="AG22" s="25">
        <f t="shared" si="3"/>
        <v>2</v>
      </c>
      <c r="AH22" s="2">
        <f t="shared" si="4"/>
        <v>10</v>
      </c>
    </row>
    <row r="23" spans="1:34" x14ac:dyDescent="0.2">
      <c r="A23" s="2">
        <v>21</v>
      </c>
      <c r="B23" s="15" t="s">
        <v>46</v>
      </c>
      <c r="C23" s="54" t="s">
        <v>47</v>
      </c>
      <c r="D23" s="2">
        <f>'SQL Results'!E26</f>
        <v>0</v>
      </c>
      <c r="E23" s="2">
        <f>'SQL Results'!I26</f>
        <v>0</v>
      </c>
      <c r="F23" s="9">
        <f>'SQL Results'!M26</f>
        <v>0</v>
      </c>
      <c r="G23" s="9">
        <f>'SQL Results'!Q26</f>
        <v>0</v>
      </c>
      <c r="H23" s="9">
        <f>'SQL Results'!U26</f>
        <v>0</v>
      </c>
      <c r="I23" s="9">
        <f>'SQL Results'!X26</f>
        <v>0</v>
      </c>
      <c r="J23" s="9">
        <f>'SQL Results'!AA26</f>
        <v>-1</v>
      </c>
      <c r="K23" s="2">
        <f>'SQL Results'!AE26</f>
        <v>1</v>
      </c>
      <c r="L23" s="2">
        <f>'SQL Results'!AH26</f>
        <v>0</v>
      </c>
      <c r="M23" s="2">
        <f>'SQL Results'!AJ26</f>
        <v>0</v>
      </c>
      <c r="N23" s="9">
        <f>'SQL Results'!AL26</f>
        <v>0</v>
      </c>
      <c r="O23" s="9">
        <f>'SQL Results'!AO26</f>
        <v>1</v>
      </c>
      <c r="P23" s="9">
        <f>'SQL Results'!AS26</f>
        <v>1</v>
      </c>
      <c r="Q23" s="18">
        <f>'SQL Results'!AW26</f>
        <v>1</v>
      </c>
      <c r="R23" s="9">
        <f>'SQL Results'!AZ26</f>
        <v>0</v>
      </c>
      <c r="S23" s="9">
        <f>'SQL Results'!BB26</f>
        <v>0</v>
      </c>
      <c r="T23" s="9">
        <f>'SQL Results'!BD26</f>
        <v>0</v>
      </c>
      <c r="U23" s="9">
        <f>'SQL Results'!BF26</f>
        <v>0</v>
      </c>
      <c r="V23" s="9">
        <f>'SQL Results'!BH26</f>
        <v>1</v>
      </c>
      <c r="W23" s="9">
        <f>'SQL Results'!BJ26</f>
        <v>0</v>
      </c>
      <c r="X23" s="18">
        <f>'SQL Results'!BM26</f>
        <v>0</v>
      </c>
      <c r="Y23" s="9">
        <f>'SQL Results'!BP26</f>
        <v>0</v>
      </c>
      <c r="Z23" s="9">
        <f>'SQL Results'!BS26</f>
        <v>0</v>
      </c>
      <c r="AA23" s="9">
        <f>'SQL Results'!BW26</f>
        <v>-1</v>
      </c>
      <c r="AB23" s="9">
        <f>'SQL Results'!BZ26</f>
        <v>0</v>
      </c>
      <c r="AC23" s="9">
        <v>25</v>
      </c>
      <c r="AD23" s="9">
        <f t="shared" si="0"/>
        <v>23</v>
      </c>
      <c r="AE23" s="17">
        <f t="shared" si="1"/>
        <v>5</v>
      </c>
      <c r="AF23" s="21">
        <f t="shared" si="2"/>
        <v>0.21739130434782608</v>
      </c>
      <c r="AG23" s="25">
        <f t="shared" si="3"/>
        <v>1</v>
      </c>
      <c r="AH23" s="2">
        <f t="shared" si="4"/>
        <v>5</v>
      </c>
    </row>
    <row r="24" spans="1:34" x14ac:dyDescent="0.2">
      <c r="A24" s="2">
        <v>22</v>
      </c>
      <c r="B24" s="15" t="s">
        <v>48</v>
      </c>
      <c r="C24" s="54" t="s">
        <v>49</v>
      </c>
      <c r="D24" s="2">
        <f>'SQL Results'!E27</f>
        <v>0.5</v>
      </c>
      <c r="E24" s="2">
        <f>'SQL Results'!I27</f>
        <v>2</v>
      </c>
      <c r="F24" s="9">
        <f>'SQL Results'!M27</f>
        <v>0</v>
      </c>
      <c r="G24" s="9">
        <f>'SQL Results'!Q27</f>
        <v>1</v>
      </c>
      <c r="H24" s="9">
        <f>'SQL Results'!U27</f>
        <v>1</v>
      </c>
      <c r="I24" s="9">
        <f>'SQL Results'!X27</f>
        <v>0</v>
      </c>
      <c r="J24" s="9">
        <f>'SQL Results'!AA27</f>
        <v>-1</v>
      </c>
      <c r="K24" s="2">
        <f>'SQL Results'!AE27</f>
        <v>1</v>
      </c>
      <c r="L24" s="2">
        <f>'SQL Results'!AH27</f>
        <v>1</v>
      </c>
      <c r="M24" s="2">
        <f>'SQL Results'!AJ27</f>
        <v>0.5</v>
      </c>
      <c r="N24" s="9">
        <f>'SQL Results'!AL27</f>
        <v>1</v>
      </c>
      <c r="O24" s="9">
        <f>'SQL Results'!AO27</f>
        <v>1</v>
      </c>
      <c r="P24" s="9">
        <f>'SQL Results'!AS27</f>
        <v>1</v>
      </c>
      <c r="Q24" s="18">
        <f>'SQL Results'!AW27</f>
        <v>1</v>
      </c>
      <c r="R24" s="9">
        <f>'SQL Results'!AZ27</f>
        <v>0</v>
      </c>
      <c r="S24" s="9">
        <f>'SQL Results'!BB27</f>
        <v>0</v>
      </c>
      <c r="T24" s="9">
        <f>'SQL Results'!BD27</f>
        <v>0</v>
      </c>
      <c r="U24" s="9">
        <f>'SQL Results'!BF27</f>
        <v>0</v>
      </c>
      <c r="V24" s="9">
        <f>'SQL Results'!BH27</f>
        <v>1</v>
      </c>
      <c r="W24" s="9">
        <f>'SQL Results'!BJ27</f>
        <v>0</v>
      </c>
      <c r="X24" s="18">
        <f>'SQL Results'!BM27</f>
        <v>0</v>
      </c>
      <c r="Y24" s="9">
        <f>'SQL Results'!BP27</f>
        <v>0</v>
      </c>
      <c r="Z24" s="9">
        <f>'SQL Results'!BS27</f>
        <v>0</v>
      </c>
      <c r="AA24" s="9">
        <f>'SQL Results'!BW27</f>
        <v>0</v>
      </c>
      <c r="AB24" s="9">
        <f>'SQL Results'!BZ27</f>
        <v>0</v>
      </c>
      <c r="AC24" s="9">
        <v>25</v>
      </c>
      <c r="AD24" s="9">
        <f t="shared" si="0"/>
        <v>24</v>
      </c>
      <c r="AE24" s="17">
        <f t="shared" si="1"/>
        <v>12</v>
      </c>
      <c r="AF24" s="21">
        <f t="shared" si="2"/>
        <v>0.5</v>
      </c>
      <c r="AG24" s="25">
        <f t="shared" si="3"/>
        <v>2</v>
      </c>
      <c r="AH24" s="2">
        <f t="shared" si="4"/>
        <v>12</v>
      </c>
    </row>
    <row r="25" spans="1:34" x14ac:dyDescent="0.2">
      <c r="A25" s="2">
        <v>23</v>
      </c>
      <c r="B25" s="15" t="s">
        <v>50</v>
      </c>
      <c r="C25" s="54" t="s">
        <v>51</v>
      </c>
      <c r="D25" s="2">
        <f>'SQL Results'!E28</f>
        <v>0.5</v>
      </c>
      <c r="E25" s="2">
        <f>'SQL Results'!I28</f>
        <v>2</v>
      </c>
      <c r="F25" s="9">
        <f>'SQL Results'!M28</f>
        <v>0</v>
      </c>
      <c r="G25" s="9">
        <f>'SQL Results'!Q28</f>
        <v>1</v>
      </c>
      <c r="H25" s="9">
        <f>'SQL Results'!U28</f>
        <v>1</v>
      </c>
      <c r="I25" s="9">
        <f>'SQL Results'!X28</f>
        <v>0</v>
      </c>
      <c r="J25" s="9">
        <f>'SQL Results'!AA28</f>
        <v>-1</v>
      </c>
      <c r="K25" s="2">
        <f>'SQL Results'!AE28</f>
        <v>1</v>
      </c>
      <c r="L25" s="2">
        <f>'SQL Results'!AH28</f>
        <v>0.5</v>
      </c>
      <c r="M25" s="2">
        <f>'SQL Results'!AJ28</f>
        <v>1</v>
      </c>
      <c r="N25" s="9">
        <f>'SQL Results'!AL28</f>
        <v>2</v>
      </c>
      <c r="O25" s="9">
        <f>'SQL Results'!AO28</f>
        <v>0</v>
      </c>
      <c r="P25" s="9">
        <f>'SQL Results'!AS28</f>
        <v>0</v>
      </c>
      <c r="Q25" s="18">
        <f>'SQL Results'!AW28</f>
        <v>1</v>
      </c>
      <c r="R25" s="9">
        <f>'SQL Results'!AZ28</f>
        <v>0</v>
      </c>
      <c r="S25" s="9">
        <f>'SQL Results'!BB28</f>
        <v>0.5</v>
      </c>
      <c r="T25" s="9">
        <f>'SQL Results'!BD28</f>
        <v>0.5</v>
      </c>
      <c r="U25" s="9">
        <f>'SQL Results'!BF28</f>
        <v>0</v>
      </c>
      <c r="V25" s="9">
        <f>'SQL Results'!BH28</f>
        <v>1</v>
      </c>
      <c r="W25" s="9">
        <f>'SQL Results'!BJ28</f>
        <v>0.5</v>
      </c>
      <c r="X25" s="18">
        <f>'SQL Results'!BM28</f>
        <v>0</v>
      </c>
      <c r="Y25" s="9">
        <f>'SQL Results'!BP28</f>
        <v>0</v>
      </c>
      <c r="Z25" s="9">
        <f>'SQL Results'!BS28</f>
        <v>-1</v>
      </c>
      <c r="AA25" s="9">
        <f>'SQL Results'!BW28</f>
        <v>0</v>
      </c>
      <c r="AB25" s="9">
        <f>'SQL Results'!BZ28</f>
        <v>0</v>
      </c>
      <c r="AC25" s="9">
        <v>25</v>
      </c>
      <c r="AD25" s="9">
        <f t="shared" si="0"/>
        <v>23</v>
      </c>
      <c r="AE25" s="17">
        <f t="shared" si="1"/>
        <v>13</v>
      </c>
      <c r="AF25" s="21">
        <f t="shared" si="2"/>
        <v>0.56521739130434778</v>
      </c>
      <c r="AG25" s="25">
        <f t="shared" si="3"/>
        <v>2</v>
      </c>
      <c r="AH25" s="2">
        <f t="shared" si="4"/>
        <v>12.5</v>
      </c>
    </row>
    <row r="26" spans="1:34" x14ac:dyDescent="0.2">
      <c r="A26" s="2">
        <v>24</v>
      </c>
      <c r="B26" s="15" t="s">
        <v>52</v>
      </c>
      <c r="C26" s="54" t="s">
        <v>53</v>
      </c>
      <c r="D26" s="2">
        <f>'SQL Results'!E29</f>
        <v>0</v>
      </c>
      <c r="E26" s="2">
        <f>'SQL Results'!I29</f>
        <v>0</v>
      </c>
      <c r="F26" s="9">
        <f>'SQL Results'!M29</f>
        <v>0</v>
      </c>
      <c r="G26" s="9">
        <f>'SQL Results'!Q29</f>
        <v>0</v>
      </c>
      <c r="H26" s="9">
        <f>'SQL Results'!U29</f>
        <v>0</v>
      </c>
      <c r="I26" s="9">
        <f>'SQL Results'!X29</f>
        <v>0</v>
      </c>
      <c r="J26" s="9">
        <f>'SQL Results'!AA29</f>
        <v>0</v>
      </c>
      <c r="K26" s="2">
        <f>'SQL Results'!AE29</f>
        <v>1</v>
      </c>
      <c r="L26" s="2">
        <f>'SQL Results'!AH29</f>
        <v>0</v>
      </c>
      <c r="M26" s="2">
        <f>'SQL Results'!AJ29</f>
        <v>0</v>
      </c>
      <c r="N26" s="9">
        <f>'SQL Results'!AL29</f>
        <v>0</v>
      </c>
      <c r="O26" s="9">
        <f>'SQL Results'!AO29</f>
        <v>1</v>
      </c>
      <c r="P26" s="9">
        <f>'SQL Results'!AS29</f>
        <v>0</v>
      </c>
      <c r="Q26" s="18">
        <f>'SQL Results'!AW29</f>
        <v>1</v>
      </c>
      <c r="R26" s="9">
        <f>'SQL Results'!AZ29</f>
        <v>0</v>
      </c>
      <c r="S26" s="9">
        <f>'SQL Results'!BB29</f>
        <v>0</v>
      </c>
      <c r="T26" s="9">
        <f>'SQL Results'!BD29</f>
        <v>0</v>
      </c>
      <c r="U26" s="9">
        <f>'SQL Results'!BF29</f>
        <v>0</v>
      </c>
      <c r="V26" s="9">
        <f>'SQL Results'!BH29</f>
        <v>0</v>
      </c>
      <c r="W26" s="9">
        <f>'SQL Results'!BJ29</f>
        <v>0</v>
      </c>
      <c r="X26" s="18">
        <f>'SQL Results'!BM29</f>
        <v>0</v>
      </c>
      <c r="Y26" s="9">
        <f>'SQL Results'!BP29</f>
        <v>0</v>
      </c>
      <c r="Z26" s="9">
        <f>'SQL Results'!BS29</f>
        <v>0</v>
      </c>
      <c r="AA26" s="9">
        <f>'SQL Results'!BW29</f>
        <v>0</v>
      </c>
      <c r="AB26" s="9">
        <f>'SQL Results'!BZ29</f>
        <v>0</v>
      </c>
      <c r="AC26" s="9">
        <v>25</v>
      </c>
      <c r="AD26" s="9">
        <f t="shared" si="0"/>
        <v>25</v>
      </c>
      <c r="AE26" s="17">
        <f t="shared" si="1"/>
        <v>3</v>
      </c>
      <c r="AF26" s="21">
        <f t="shared" si="2"/>
        <v>0.12</v>
      </c>
      <c r="AG26" s="25">
        <f t="shared" si="3"/>
        <v>1</v>
      </c>
      <c r="AH26" s="2">
        <f t="shared" si="4"/>
        <v>3</v>
      </c>
    </row>
    <row r="27" spans="1:34" x14ac:dyDescent="0.2">
      <c r="A27" s="2">
        <v>25</v>
      </c>
      <c r="B27" s="15" t="s">
        <v>54</v>
      </c>
      <c r="C27" s="54" t="s">
        <v>55</v>
      </c>
      <c r="D27" s="2">
        <f>'SQL Results'!E30</f>
        <v>0</v>
      </c>
      <c r="E27" s="2">
        <f>'SQL Results'!I30</f>
        <v>0</v>
      </c>
      <c r="F27" s="9">
        <f>'SQL Results'!M30</f>
        <v>0</v>
      </c>
      <c r="G27" s="9">
        <f>'SQL Results'!Q30</f>
        <v>1</v>
      </c>
      <c r="H27" s="9">
        <f>'SQL Results'!U30</f>
        <v>1</v>
      </c>
      <c r="I27" s="9">
        <f>'SQL Results'!X30</f>
        <v>0</v>
      </c>
      <c r="J27" s="9">
        <f>'SQL Results'!AA30</f>
        <v>-1</v>
      </c>
      <c r="K27" s="2">
        <f>'SQL Results'!AE30</f>
        <v>1</v>
      </c>
      <c r="L27" s="2">
        <f>'SQL Results'!AH30</f>
        <v>0.5</v>
      </c>
      <c r="M27" s="2">
        <f>'SQL Results'!AJ30</f>
        <v>0.5</v>
      </c>
      <c r="N27" s="9">
        <f>'SQL Results'!AL30</f>
        <v>0</v>
      </c>
      <c r="O27" s="9">
        <f>'SQL Results'!AO30</f>
        <v>1</v>
      </c>
      <c r="P27" s="9">
        <f>'SQL Results'!AS30</f>
        <v>0</v>
      </c>
      <c r="Q27" s="18">
        <f>'SQL Results'!AW30</f>
        <v>1</v>
      </c>
      <c r="R27" s="9">
        <f>'SQL Results'!AZ30</f>
        <v>0</v>
      </c>
      <c r="S27" s="9">
        <f>'SQL Results'!BB30</f>
        <v>0</v>
      </c>
      <c r="T27" s="9">
        <f>'SQL Results'!BD30</f>
        <v>0.5</v>
      </c>
      <c r="U27" s="9">
        <f>'SQL Results'!BF30</f>
        <v>0.5</v>
      </c>
      <c r="V27" s="9">
        <f>'SQL Results'!BH30</f>
        <v>1</v>
      </c>
      <c r="W27" s="9">
        <f>'SQL Results'!BJ30</f>
        <v>0.5</v>
      </c>
      <c r="X27" s="18">
        <f>'SQL Results'!BM30</f>
        <v>0</v>
      </c>
      <c r="Y27" s="9">
        <f>'SQL Results'!BP30</f>
        <v>0</v>
      </c>
      <c r="Z27" s="9">
        <f>'SQL Results'!BS30</f>
        <v>-1</v>
      </c>
      <c r="AA27" s="9">
        <f>'SQL Results'!BW30</f>
        <v>0</v>
      </c>
      <c r="AB27" s="9">
        <f>'SQL Results'!BZ30</f>
        <v>0</v>
      </c>
      <c r="AC27" s="9">
        <v>25</v>
      </c>
      <c r="AD27" s="9">
        <f t="shared" si="0"/>
        <v>23</v>
      </c>
      <c r="AE27" s="17">
        <f t="shared" si="1"/>
        <v>11</v>
      </c>
      <c r="AF27" s="21">
        <f t="shared" si="2"/>
        <v>0.47826086956521741</v>
      </c>
      <c r="AG27" s="25">
        <f t="shared" si="3"/>
        <v>2</v>
      </c>
      <c r="AH27" s="2">
        <f t="shared" si="4"/>
        <v>8.5</v>
      </c>
    </row>
    <row r="28" spans="1:34" x14ac:dyDescent="0.2">
      <c r="A28" s="2">
        <v>26</v>
      </c>
      <c r="B28" s="15" t="s">
        <v>56</v>
      </c>
      <c r="C28" s="54" t="s">
        <v>57</v>
      </c>
      <c r="D28" s="2">
        <f>'SQL Results'!E31</f>
        <v>1</v>
      </c>
      <c r="E28" s="2">
        <f>'SQL Results'!I31</f>
        <v>0</v>
      </c>
      <c r="F28" s="9">
        <f>'SQL Results'!M31</f>
        <v>0</v>
      </c>
      <c r="G28" s="9">
        <f>'SQL Results'!Q31</f>
        <v>1</v>
      </c>
      <c r="H28" s="9">
        <f>'SQL Results'!U31</f>
        <v>1</v>
      </c>
      <c r="I28" s="9">
        <f>'SQL Results'!X31</f>
        <v>0</v>
      </c>
      <c r="J28" s="9">
        <f>'SQL Results'!AA31</f>
        <v>2</v>
      </c>
      <c r="K28" s="2">
        <f>'SQL Results'!AE31</f>
        <v>1</v>
      </c>
      <c r="L28" s="2">
        <f>'SQL Results'!AH31</f>
        <v>0.5</v>
      </c>
      <c r="M28" s="2">
        <f>'SQL Results'!AJ31</f>
        <v>0.5</v>
      </c>
      <c r="N28" s="9">
        <f>'SQL Results'!AL31</f>
        <v>0</v>
      </c>
      <c r="O28" s="9">
        <f>'SQL Results'!AO31</f>
        <v>1</v>
      </c>
      <c r="P28" s="9">
        <f>'SQL Results'!AS31</f>
        <v>1</v>
      </c>
      <c r="Q28" s="18">
        <f>'SQL Results'!AW31</f>
        <v>1</v>
      </c>
      <c r="R28" s="9">
        <f>'SQL Results'!AZ31</f>
        <v>0</v>
      </c>
      <c r="S28" s="9">
        <f>'SQL Results'!BB31</f>
        <v>0.5</v>
      </c>
      <c r="T28" s="9">
        <f>'SQL Results'!BD31</f>
        <v>0.5</v>
      </c>
      <c r="U28" s="9">
        <f>'SQL Results'!BF31</f>
        <v>0.5</v>
      </c>
      <c r="V28" s="9">
        <f>'SQL Results'!BH31</f>
        <v>0</v>
      </c>
      <c r="W28" s="9">
        <f>'SQL Results'!BJ31</f>
        <v>0.5</v>
      </c>
      <c r="X28" s="18">
        <f>'SQL Results'!BM31</f>
        <v>0</v>
      </c>
      <c r="Y28" s="9">
        <f>'SQL Results'!BP31</f>
        <v>0</v>
      </c>
      <c r="Z28" s="9">
        <f>'SQL Results'!BS31</f>
        <v>0</v>
      </c>
      <c r="AA28" s="9">
        <f>'SQL Results'!BW31</f>
        <v>0</v>
      </c>
      <c r="AB28" s="9">
        <f>'SQL Results'!BZ31</f>
        <v>0</v>
      </c>
      <c r="AC28" s="9">
        <v>25</v>
      </c>
      <c r="AD28" s="9">
        <f t="shared" si="0"/>
        <v>25</v>
      </c>
      <c r="AE28" s="17">
        <f t="shared" si="1"/>
        <v>14</v>
      </c>
      <c r="AF28" s="21">
        <f t="shared" si="2"/>
        <v>0.56000000000000005</v>
      </c>
      <c r="AG28" s="25">
        <f t="shared" si="3"/>
        <v>2</v>
      </c>
      <c r="AH28" s="2">
        <f t="shared" si="4"/>
        <v>12</v>
      </c>
    </row>
    <row r="29" spans="1:34" x14ac:dyDescent="0.2">
      <c r="A29" s="2">
        <v>27</v>
      </c>
      <c r="B29" s="15" t="s">
        <v>58</v>
      </c>
      <c r="C29" s="54" t="s">
        <v>59</v>
      </c>
      <c r="D29" s="2">
        <f>'SQL Results'!E32</f>
        <v>1</v>
      </c>
      <c r="E29" s="2">
        <f>'SQL Results'!I32</f>
        <v>0</v>
      </c>
      <c r="F29" s="9">
        <f>'SQL Results'!M32</f>
        <v>0</v>
      </c>
      <c r="G29" s="9">
        <f>'SQL Results'!Q32</f>
        <v>1</v>
      </c>
      <c r="H29" s="9">
        <f>'SQL Results'!U32</f>
        <v>0</v>
      </c>
      <c r="I29" s="9">
        <f>'SQL Results'!X32</f>
        <v>0</v>
      </c>
      <c r="J29" s="9">
        <f>'SQL Results'!AA32</f>
        <v>-1</v>
      </c>
      <c r="K29" s="2">
        <f>'SQL Results'!AE32</f>
        <v>1</v>
      </c>
      <c r="L29" s="2">
        <f>'SQL Results'!AH32</f>
        <v>0</v>
      </c>
      <c r="M29" s="2">
        <f>'SQL Results'!AJ32</f>
        <v>1</v>
      </c>
      <c r="N29" s="9">
        <f>'SQL Results'!AL32</f>
        <v>0</v>
      </c>
      <c r="O29" s="9">
        <f>'SQL Results'!AO32</f>
        <v>0.5</v>
      </c>
      <c r="P29" s="9">
        <f>'SQL Results'!AS32</f>
        <v>1</v>
      </c>
      <c r="Q29" s="18">
        <f>'SQL Results'!AW32</f>
        <v>1</v>
      </c>
      <c r="R29" s="9">
        <f>'SQL Results'!AZ32</f>
        <v>0</v>
      </c>
      <c r="S29" s="9">
        <f>'SQL Results'!BB32</f>
        <v>0</v>
      </c>
      <c r="T29" s="9">
        <f>'SQL Results'!BD32</f>
        <v>0</v>
      </c>
      <c r="U29" s="9">
        <f>'SQL Results'!BF32</f>
        <v>0</v>
      </c>
      <c r="V29" s="9">
        <f>'SQL Results'!BH32</f>
        <v>0</v>
      </c>
      <c r="W29" s="9">
        <f>'SQL Results'!BJ32</f>
        <v>0</v>
      </c>
      <c r="X29" s="18">
        <f>'SQL Results'!BM32</f>
        <v>0</v>
      </c>
      <c r="Y29" s="9">
        <f>'SQL Results'!BP32</f>
        <v>0</v>
      </c>
      <c r="Z29" s="9">
        <f>'SQL Results'!BS32</f>
        <v>-1</v>
      </c>
      <c r="AA29" s="9">
        <f>'SQL Results'!BW32</f>
        <v>0</v>
      </c>
      <c r="AB29" s="9">
        <f>'SQL Results'!BZ32</f>
        <v>0</v>
      </c>
      <c r="AC29" s="9">
        <v>25</v>
      </c>
      <c r="AD29" s="9">
        <f t="shared" si="0"/>
        <v>23</v>
      </c>
      <c r="AE29" s="17">
        <f t="shared" si="1"/>
        <v>7</v>
      </c>
      <c r="AF29" s="21">
        <f t="shared" si="2"/>
        <v>0.30434782608695654</v>
      </c>
      <c r="AG29" s="25">
        <f t="shared" si="3"/>
        <v>1</v>
      </c>
      <c r="AH29" s="2">
        <f t="shared" si="4"/>
        <v>6.5</v>
      </c>
    </row>
    <row r="30" spans="1:34" x14ac:dyDescent="0.2">
      <c r="A30" s="2">
        <v>28</v>
      </c>
      <c r="B30" s="15" t="s">
        <v>60</v>
      </c>
      <c r="C30" s="54" t="s">
        <v>61</v>
      </c>
      <c r="D30" s="2">
        <f>'SQL Results'!E33</f>
        <v>0</v>
      </c>
      <c r="E30" s="2">
        <f>'SQL Results'!I33</f>
        <v>2</v>
      </c>
      <c r="F30" s="9">
        <f>'SQL Results'!M33</f>
        <v>0</v>
      </c>
      <c r="G30" s="9">
        <f>'SQL Results'!Q33</f>
        <v>1</v>
      </c>
      <c r="H30" s="9">
        <f>'SQL Results'!U33</f>
        <v>1</v>
      </c>
      <c r="I30" s="9">
        <f>'SQL Results'!X33</f>
        <v>0</v>
      </c>
      <c r="J30" s="9">
        <f>'SQL Results'!AA33</f>
        <v>0</v>
      </c>
      <c r="K30" s="2">
        <f>'SQL Results'!AE33</f>
        <v>1</v>
      </c>
      <c r="L30" s="2">
        <f>'SQL Results'!AH33</f>
        <v>0.5</v>
      </c>
      <c r="M30" s="2">
        <f>'SQL Results'!AJ33</f>
        <v>0.5</v>
      </c>
      <c r="N30" s="9">
        <f>'SQL Results'!AL33</f>
        <v>2</v>
      </c>
      <c r="O30" s="9">
        <f>'SQL Results'!AO33</f>
        <v>0</v>
      </c>
      <c r="P30" s="9">
        <f>'SQL Results'!AS33</f>
        <v>0</v>
      </c>
      <c r="Q30" s="18">
        <f>'SQL Results'!AW33</f>
        <v>1</v>
      </c>
      <c r="R30" s="9">
        <f>'SQL Results'!AZ33</f>
        <v>0</v>
      </c>
      <c r="S30" s="9">
        <f>'SQL Results'!BB33</f>
        <v>0.5</v>
      </c>
      <c r="T30" s="9">
        <f>'SQL Results'!BD33</f>
        <v>0.5</v>
      </c>
      <c r="U30" s="9">
        <f>'SQL Results'!BF33</f>
        <v>0.5</v>
      </c>
      <c r="V30" s="9">
        <f>'SQL Results'!BH33</f>
        <v>-1</v>
      </c>
      <c r="W30" s="9">
        <f>'SQL Results'!BJ33</f>
        <v>1</v>
      </c>
      <c r="X30" s="18">
        <f>'SQL Results'!BM33</f>
        <v>0</v>
      </c>
      <c r="Y30" s="9">
        <f>'SQL Results'!BP33</f>
        <v>0</v>
      </c>
      <c r="Z30" s="9">
        <f>'SQL Results'!BS33</f>
        <v>-1</v>
      </c>
      <c r="AA30" s="9">
        <f>'SQL Results'!BW33</f>
        <v>-1</v>
      </c>
      <c r="AB30" s="9">
        <f>'SQL Results'!BZ33</f>
        <v>0</v>
      </c>
      <c r="AC30" s="9">
        <v>25</v>
      </c>
      <c r="AD30" s="9">
        <f t="shared" si="0"/>
        <v>22</v>
      </c>
      <c r="AE30" s="17">
        <f t="shared" si="1"/>
        <v>12</v>
      </c>
      <c r="AF30" s="21">
        <f t="shared" si="2"/>
        <v>0.54545454545454541</v>
      </c>
      <c r="AG30" s="25">
        <f t="shared" si="3"/>
        <v>2</v>
      </c>
      <c r="AH30" s="2">
        <f t="shared" si="4"/>
        <v>11.5</v>
      </c>
    </row>
    <row r="31" spans="1:34" x14ac:dyDescent="0.2">
      <c r="A31" s="2">
        <v>29</v>
      </c>
      <c r="B31" s="15" t="s">
        <v>62</v>
      </c>
      <c r="C31" s="54" t="s">
        <v>63</v>
      </c>
      <c r="D31" s="2">
        <f>'SQL Results'!E34</f>
        <v>1</v>
      </c>
      <c r="E31" s="2">
        <f>'SQL Results'!I34</f>
        <v>0</v>
      </c>
      <c r="F31" s="9">
        <f>'SQL Results'!M34</f>
        <v>0</v>
      </c>
      <c r="G31" s="9">
        <f>'SQL Results'!Q34</f>
        <v>1</v>
      </c>
      <c r="H31" s="9">
        <f>'SQL Results'!U34</f>
        <v>1</v>
      </c>
      <c r="I31" s="9">
        <f>'SQL Results'!X34</f>
        <v>0</v>
      </c>
      <c r="J31" s="9">
        <f>'SQL Results'!AA34</f>
        <v>-1</v>
      </c>
      <c r="K31" s="2">
        <f>'SQL Results'!AE34</f>
        <v>1</v>
      </c>
      <c r="L31" s="2">
        <f>'SQL Results'!AH34</f>
        <v>0</v>
      </c>
      <c r="M31" s="2">
        <f>'SQL Results'!AJ34</f>
        <v>0.5</v>
      </c>
      <c r="N31" s="9">
        <f>'SQL Results'!AL34</f>
        <v>2</v>
      </c>
      <c r="O31" s="9">
        <f>'SQL Results'!AO34</f>
        <v>1</v>
      </c>
      <c r="P31" s="9">
        <f>'SQL Results'!AS34</f>
        <v>0</v>
      </c>
      <c r="Q31" s="18">
        <f>'SQL Results'!AW34</f>
        <v>1</v>
      </c>
      <c r="R31" s="9">
        <f>'SQL Results'!AZ34</f>
        <v>0</v>
      </c>
      <c r="S31" s="9">
        <f>'SQL Results'!BB34</f>
        <v>0.5</v>
      </c>
      <c r="T31" s="9">
        <f>'SQL Results'!BD34</f>
        <v>0.5</v>
      </c>
      <c r="U31" s="9">
        <f>'SQL Results'!BF34</f>
        <v>0</v>
      </c>
      <c r="V31" s="9">
        <f>'SQL Results'!BH34</f>
        <v>0</v>
      </c>
      <c r="W31" s="9">
        <f>'SQL Results'!BJ34</f>
        <v>0.5</v>
      </c>
      <c r="X31" s="18">
        <f>'SQL Results'!BM34</f>
        <v>0</v>
      </c>
      <c r="Y31" s="9">
        <f>'SQL Results'!BP34</f>
        <v>0</v>
      </c>
      <c r="Z31" s="9">
        <f>'SQL Results'!BS34</f>
        <v>-1</v>
      </c>
      <c r="AA31" s="9">
        <f>'SQL Results'!BW34</f>
        <v>-1</v>
      </c>
      <c r="AB31" s="9">
        <f>'SQL Results'!BZ34</f>
        <v>0</v>
      </c>
      <c r="AC31" s="9">
        <v>25</v>
      </c>
      <c r="AD31" s="9">
        <f t="shared" si="0"/>
        <v>22</v>
      </c>
      <c r="AE31" s="17">
        <f t="shared" si="1"/>
        <v>11</v>
      </c>
      <c r="AF31" s="21">
        <f t="shared" si="2"/>
        <v>0.5</v>
      </c>
      <c r="AG31" s="25">
        <f t="shared" si="3"/>
        <v>2</v>
      </c>
      <c r="AH31" s="2">
        <f t="shared" si="4"/>
        <v>10</v>
      </c>
    </row>
    <row r="32" spans="1:34" x14ac:dyDescent="0.2">
      <c r="A32" s="2">
        <v>30</v>
      </c>
      <c r="B32" s="15" t="s">
        <v>64</v>
      </c>
      <c r="C32" s="54" t="s">
        <v>65</v>
      </c>
      <c r="D32" s="2">
        <f>'SQL Results'!E35</f>
        <v>1</v>
      </c>
      <c r="E32" s="2">
        <f>'SQL Results'!I35</f>
        <v>0</v>
      </c>
      <c r="F32" s="9">
        <f>'SQL Results'!M35</f>
        <v>0</v>
      </c>
      <c r="G32" s="9">
        <f>'SQL Results'!Q35</f>
        <v>0</v>
      </c>
      <c r="H32" s="9">
        <f>'SQL Results'!U35</f>
        <v>1</v>
      </c>
      <c r="I32" s="9">
        <f>'SQL Results'!X35</f>
        <v>0</v>
      </c>
      <c r="J32" s="9">
        <f>'SQL Results'!AA35</f>
        <v>-1</v>
      </c>
      <c r="K32" s="2">
        <f>'SQL Results'!AE35</f>
        <v>1</v>
      </c>
      <c r="L32" s="2">
        <f>'SQL Results'!AH35</f>
        <v>0.5</v>
      </c>
      <c r="M32" s="2">
        <f>'SQL Results'!AJ35</f>
        <v>0</v>
      </c>
      <c r="N32" s="9">
        <f>'SQL Results'!AL35</f>
        <v>2</v>
      </c>
      <c r="O32" s="9">
        <f>'SQL Results'!AO35</f>
        <v>0</v>
      </c>
      <c r="P32" s="9">
        <f>'SQL Results'!AS35</f>
        <v>0</v>
      </c>
      <c r="Q32" s="18">
        <f>'SQL Results'!AW35</f>
        <v>1</v>
      </c>
      <c r="R32" s="9">
        <f>'SQL Results'!AZ35</f>
        <v>0</v>
      </c>
      <c r="S32" s="9">
        <f>'SQL Results'!BB35</f>
        <v>0</v>
      </c>
      <c r="T32" s="9">
        <f>'SQL Results'!BD35</f>
        <v>0.5</v>
      </c>
      <c r="U32" s="9">
        <f>'SQL Results'!BF35</f>
        <v>0.5</v>
      </c>
      <c r="V32" s="9">
        <f>'SQL Results'!BH35</f>
        <v>1</v>
      </c>
      <c r="W32" s="9">
        <f>'SQL Results'!BJ35</f>
        <v>0.5</v>
      </c>
      <c r="X32" s="18">
        <f>'SQL Results'!BM35</f>
        <v>0</v>
      </c>
      <c r="Y32" s="9">
        <f>'SQL Results'!BP35</f>
        <v>0</v>
      </c>
      <c r="Z32" s="9">
        <f>'SQL Results'!BS35</f>
        <v>0</v>
      </c>
      <c r="AA32" s="9">
        <f>'SQL Results'!BW35</f>
        <v>0</v>
      </c>
      <c r="AB32" s="9">
        <f>'SQL Results'!BZ35</f>
        <v>0</v>
      </c>
      <c r="AC32" s="9">
        <v>25</v>
      </c>
      <c r="AD32" s="9">
        <f t="shared" si="0"/>
        <v>24</v>
      </c>
      <c r="AE32" s="17">
        <f t="shared" si="1"/>
        <v>10</v>
      </c>
      <c r="AF32" s="21">
        <f t="shared" si="2"/>
        <v>0.41666666666666669</v>
      </c>
      <c r="AG32" s="25">
        <f t="shared" si="3"/>
        <v>2</v>
      </c>
      <c r="AH32" s="2">
        <f t="shared" si="4"/>
        <v>9</v>
      </c>
    </row>
    <row r="33" spans="1:37" x14ac:dyDescent="0.2">
      <c r="A33" s="2">
        <v>31</v>
      </c>
      <c r="B33" s="15" t="s">
        <v>66</v>
      </c>
      <c r="C33" s="54" t="s">
        <v>67</v>
      </c>
      <c r="D33" s="2">
        <f>'SQL Results'!E36</f>
        <v>0</v>
      </c>
      <c r="E33" s="2">
        <f>'SQL Results'!I36</f>
        <v>2</v>
      </c>
      <c r="F33" s="9">
        <f>'SQL Results'!M36</f>
        <v>0</v>
      </c>
      <c r="G33" s="9">
        <f>'SQL Results'!Q36</f>
        <v>1</v>
      </c>
      <c r="H33" s="9">
        <f>'SQL Results'!U36</f>
        <v>1</v>
      </c>
      <c r="I33" s="9">
        <f>'SQL Results'!X36</f>
        <v>0</v>
      </c>
      <c r="J33" s="9">
        <f>'SQL Results'!AA36</f>
        <v>-1</v>
      </c>
      <c r="K33" s="2">
        <f>'SQL Results'!AE36</f>
        <v>1</v>
      </c>
      <c r="L33" s="2">
        <f>'SQL Results'!AH36</f>
        <v>0.5</v>
      </c>
      <c r="M33" s="2">
        <f>'SQL Results'!AJ36</f>
        <v>0.5</v>
      </c>
      <c r="N33" s="9">
        <f>'SQL Results'!AL36</f>
        <v>0</v>
      </c>
      <c r="O33" s="9">
        <f>'SQL Results'!AO36</f>
        <v>0.5</v>
      </c>
      <c r="P33" s="9">
        <f>'SQL Results'!AS36</f>
        <v>0</v>
      </c>
      <c r="Q33" s="18">
        <f>'SQL Results'!AW36</f>
        <v>1</v>
      </c>
      <c r="R33" s="9">
        <f>'SQL Results'!AZ36</f>
        <v>0</v>
      </c>
      <c r="S33" s="9">
        <f>'SQL Results'!BB36</f>
        <v>0</v>
      </c>
      <c r="T33" s="9">
        <f>'SQL Results'!BD36</f>
        <v>0.5</v>
      </c>
      <c r="U33" s="9">
        <f>'SQL Results'!BF36</f>
        <v>0</v>
      </c>
      <c r="V33" s="9">
        <f>'SQL Results'!BH36</f>
        <v>1</v>
      </c>
      <c r="W33" s="9">
        <f>'SQL Results'!BJ36</f>
        <v>0</v>
      </c>
      <c r="X33" s="18">
        <f>'SQL Results'!BM36</f>
        <v>0</v>
      </c>
      <c r="Y33" s="9">
        <f>'SQL Results'!BP36</f>
        <v>0</v>
      </c>
      <c r="Z33" s="9">
        <f>'SQL Results'!BS36</f>
        <v>0</v>
      </c>
      <c r="AA33" s="9">
        <f>'SQL Results'!BW36</f>
        <v>-1</v>
      </c>
      <c r="AB33" s="9">
        <f>'SQL Results'!BZ36</f>
        <v>0</v>
      </c>
      <c r="AC33" s="9">
        <v>25</v>
      </c>
      <c r="AD33" s="9">
        <f t="shared" si="0"/>
        <v>23</v>
      </c>
      <c r="AE33" s="17">
        <f t="shared" si="1"/>
        <v>10</v>
      </c>
      <c r="AF33" s="21">
        <f t="shared" si="2"/>
        <v>0.43478260869565216</v>
      </c>
      <c r="AG33" s="25">
        <f t="shared" si="3"/>
        <v>2</v>
      </c>
      <c r="AH33" s="2">
        <f t="shared" si="4"/>
        <v>9</v>
      </c>
    </row>
    <row r="34" spans="1:37" x14ac:dyDescent="0.2">
      <c r="A34" s="2">
        <v>32</v>
      </c>
      <c r="B34" s="15" t="s">
        <v>68</v>
      </c>
      <c r="C34" s="54" t="s">
        <v>69</v>
      </c>
      <c r="D34" s="2">
        <f>'SQL Results'!E37</f>
        <v>0</v>
      </c>
      <c r="E34" s="2">
        <f>'SQL Results'!I37</f>
        <v>2</v>
      </c>
      <c r="F34" s="9">
        <f>'SQL Results'!M37</f>
        <v>0</v>
      </c>
      <c r="G34" s="9">
        <f>'SQL Results'!Q37</f>
        <v>1</v>
      </c>
      <c r="H34" s="9">
        <f>'SQL Results'!U37</f>
        <v>1</v>
      </c>
      <c r="I34" s="9">
        <f>'SQL Results'!X37</f>
        <v>0</v>
      </c>
      <c r="J34" s="9">
        <f>'SQL Results'!AA37</f>
        <v>2</v>
      </c>
      <c r="K34" s="2">
        <f>'SQL Results'!AE37</f>
        <v>1</v>
      </c>
      <c r="L34" s="2">
        <f>'SQL Results'!AH37</f>
        <v>0</v>
      </c>
      <c r="M34" s="2">
        <f>'SQL Results'!AJ37</f>
        <v>0.5</v>
      </c>
      <c r="N34" s="9">
        <f>'SQL Results'!AL37</f>
        <v>2</v>
      </c>
      <c r="O34" s="9">
        <f>'SQL Results'!AO37</f>
        <v>0.5</v>
      </c>
      <c r="P34" s="9">
        <f>'SQL Results'!AS37</f>
        <v>0</v>
      </c>
      <c r="Q34" s="18">
        <f>'SQL Results'!AW37</f>
        <v>1</v>
      </c>
      <c r="R34" s="9">
        <f>'SQL Results'!AZ37</f>
        <v>0</v>
      </c>
      <c r="S34" s="9">
        <f>'SQL Results'!BB37</f>
        <v>0</v>
      </c>
      <c r="T34" s="9">
        <f>'SQL Results'!BD37</f>
        <v>0.5</v>
      </c>
      <c r="U34" s="9">
        <f>'SQL Results'!BF37</f>
        <v>0</v>
      </c>
      <c r="V34" s="9">
        <f>'SQL Results'!BH37</f>
        <v>1</v>
      </c>
      <c r="W34" s="9">
        <f>'SQL Results'!BJ37</f>
        <v>0.5</v>
      </c>
      <c r="X34" s="18">
        <f>'SQL Results'!BM37</f>
        <v>0</v>
      </c>
      <c r="Y34" s="9">
        <f>'SQL Results'!BP37</f>
        <v>0</v>
      </c>
      <c r="Z34" s="9">
        <f>'SQL Results'!BS37</f>
        <v>0</v>
      </c>
      <c r="AA34" s="9">
        <f>'SQL Results'!BW37</f>
        <v>0</v>
      </c>
      <c r="AB34" s="9">
        <f>'SQL Results'!BZ37</f>
        <v>0</v>
      </c>
      <c r="AC34" s="9">
        <v>25</v>
      </c>
      <c r="AD34" s="9">
        <f t="shared" si="0"/>
        <v>25</v>
      </c>
      <c r="AE34" s="17">
        <f t="shared" si="1"/>
        <v>12</v>
      </c>
      <c r="AF34" s="21">
        <f t="shared" si="2"/>
        <v>0.48</v>
      </c>
      <c r="AG34" s="25">
        <f t="shared" si="3"/>
        <v>2</v>
      </c>
      <c r="AH34" s="2">
        <f t="shared" si="4"/>
        <v>13</v>
      </c>
    </row>
    <row r="35" spans="1:37" x14ac:dyDescent="0.2">
      <c r="A35" s="2">
        <v>33</v>
      </c>
      <c r="B35" s="15" t="s">
        <v>70</v>
      </c>
      <c r="C35" s="54" t="s">
        <v>71</v>
      </c>
      <c r="D35" s="2">
        <f>'SQL Results'!E38</f>
        <v>1</v>
      </c>
      <c r="E35" s="2">
        <f>'SQL Results'!I38</f>
        <v>2</v>
      </c>
      <c r="F35" s="9">
        <f>'SQL Results'!M38</f>
        <v>0</v>
      </c>
      <c r="G35" s="9">
        <f>'SQL Results'!Q38</f>
        <v>0</v>
      </c>
      <c r="H35" s="9">
        <f>'SQL Results'!U38</f>
        <v>1</v>
      </c>
      <c r="I35" s="9">
        <f>'SQL Results'!X38</f>
        <v>0</v>
      </c>
      <c r="J35" s="9">
        <f>'SQL Results'!AA38</f>
        <v>0</v>
      </c>
      <c r="K35" s="2">
        <f>'SQL Results'!AE38</f>
        <v>1</v>
      </c>
      <c r="L35" s="2">
        <f>'SQL Results'!AH38</f>
        <v>0</v>
      </c>
      <c r="M35" s="2">
        <f>'SQL Results'!AJ38</f>
        <v>0</v>
      </c>
      <c r="N35" s="9">
        <f>'SQL Results'!AL38</f>
        <v>0</v>
      </c>
      <c r="O35" s="9">
        <f>'SQL Results'!AO38</f>
        <v>1</v>
      </c>
      <c r="P35" s="9">
        <f>'SQL Results'!AS38</f>
        <v>1</v>
      </c>
      <c r="Q35" s="18">
        <f>'SQL Results'!AW38</f>
        <v>1</v>
      </c>
      <c r="R35" s="9"/>
      <c r="S35" s="9"/>
      <c r="T35" s="9"/>
      <c r="U35" s="9"/>
      <c r="V35" s="9"/>
      <c r="W35" s="9"/>
      <c r="X35" s="18">
        <f>'SQL Results'!BM38</f>
        <v>0</v>
      </c>
      <c r="Y35" s="9">
        <f>'SQL Results'!BP38</f>
        <v>0</v>
      </c>
      <c r="Z35" s="9">
        <f>'SQL Results'!BS38</f>
        <v>0</v>
      </c>
      <c r="AA35" s="9">
        <f>'SQL Results'!BW38</f>
        <v>0</v>
      </c>
      <c r="AB35" s="9">
        <f>'SQL Results'!BZ38</f>
        <v>0</v>
      </c>
      <c r="AC35" s="9">
        <v>19</v>
      </c>
      <c r="AD35" s="9">
        <f t="shared" si="0"/>
        <v>19</v>
      </c>
      <c r="AE35" s="17">
        <f t="shared" si="1"/>
        <v>7</v>
      </c>
      <c r="AF35" s="21">
        <f t="shared" si="2"/>
        <v>0.36842105263157893</v>
      </c>
      <c r="AG35" s="25">
        <f t="shared" si="3"/>
        <v>1</v>
      </c>
      <c r="AH35" s="2">
        <f t="shared" si="4"/>
        <v>8</v>
      </c>
    </row>
    <row r="36" spans="1:37" x14ac:dyDescent="0.2">
      <c r="A36" s="2">
        <v>34</v>
      </c>
      <c r="B36" s="15" t="s">
        <v>72</v>
      </c>
      <c r="C36" s="54" t="s">
        <v>73</v>
      </c>
      <c r="D36" s="2">
        <f>'SQL Results'!E39</f>
        <v>1</v>
      </c>
      <c r="E36" s="2">
        <f>'SQL Results'!I39</f>
        <v>2</v>
      </c>
      <c r="F36" s="9">
        <f>'SQL Results'!M39</f>
        <v>0</v>
      </c>
      <c r="G36" s="9">
        <f>'SQL Results'!Q39</f>
        <v>1</v>
      </c>
      <c r="H36" s="9">
        <f>'SQL Results'!U39</f>
        <v>0</v>
      </c>
      <c r="I36" s="9">
        <f>'SQL Results'!X39</f>
        <v>0</v>
      </c>
      <c r="J36" s="9">
        <f>'SQL Results'!AA39</f>
        <v>-1</v>
      </c>
      <c r="K36" s="2">
        <f>'SQL Results'!AE39</f>
        <v>1</v>
      </c>
      <c r="L36" s="2">
        <f>'SQL Results'!AH39</f>
        <v>0</v>
      </c>
      <c r="M36" s="2">
        <f>'SQL Results'!AJ39</f>
        <v>0.5</v>
      </c>
      <c r="N36" s="9">
        <f>'SQL Results'!AL39</f>
        <v>0</v>
      </c>
      <c r="O36" s="9">
        <f>'SQL Results'!AO39</f>
        <v>1</v>
      </c>
      <c r="P36" s="9">
        <f>'SQL Results'!AS39</f>
        <v>0</v>
      </c>
      <c r="Q36" s="18">
        <f>'SQL Results'!AW39</f>
        <v>1</v>
      </c>
      <c r="R36" s="9"/>
      <c r="S36" s="9"/>
      <c r="T36" s="9"/>
      <c r="U36" s="9"/>
      <c r="V36" s="9"/>
      <c r="W36" s="9"/>
      <c r="X36" s="18">
        <f>'SQL Results'!BM39</f>
        <v>0</v>
      </c>
      <c r="Y36" s="9">
        <f>'SQL Results'!BP39</f>
        <v>0</v>
      </c>
      <c r="Z36" s="9">
        <f>'SQL Results'!BS39</f>
        <v>-1</v>
      </c>
      <c r="AA36" s="9">
        <f>'SQL Results'!BW39</f>
        <v>0</v>
      </c>
      <c r="AB36" s="9">
        <f>'SQL Results'!BZ39</f>
        <v>0</v>
      </c>
      <c r="AC36" s="9">
        <v>19</v>
      </c>
      <c r="AD36" s="9">
        <f t="shared" si="0"/>
        <v>17</v>
      </c>
      <c r="AE36" s="17">
        <f t="shared" si="1"/>
        <v>7</v>
      </c>
      <c r="AF36" s="21">
        <f t="shared" si="2"/>
        <v>0.41176470588235292</v>
      </c>
      <c r="AG36" s="25">
        <f t="shared" si="3"/>
        <v>2</v>
      </c>
      <c r="AH36" s="2">
        <f t="shared" si="4"/>
        <v>7.5</v>
      </c>
    </row>
    <row r="37" spans="1:37" x14ac:dyDescent="0.2">
      <c r="A37" s="2">
        <v>35</v>
      </c>
      <c r="B37" s="15" t="s">
        <v>105</v>
      </c>
      <c r="C37" s="54" t="s">
        <v>106</v>
      </c>
      <c r="D37" s="2">
        <f>'SQL Results'!E40</f>
        <v>1</v>
      </c>
      <c r="E37" s="2">
        <f>'SQL Results'!I40</f>
        <v>0</v>
      </c>
      <c r="F37" s="9">
        <f>'SQL Results'!M40</f>
        <v>-1</v>
      </c>
      <c r="G37" s="9">
        <f>'SQL Results'!Q40</f>
        <v>-1</v>
      </c>
      <c r="H37" s="9">
        <f>'SQL Results'!U40</f>
        <v>-1</v>
      </c>
      <c r="I37" s="9">
        <f>'SQL Results'!X40</f>
        <v>0</v>
      </c>
      <c r="J37" s="9">
        <f>'SQL Results'!AA40</f>
        <v>-1</v>
      </c>
      <c r="K37" s="2">
        <f>'SQL Results'!AE40</f>
        <v>0</v>
      </c>
      <c r="L37" s="2">
        <f>'SQL Results'!AH40</f>
        <v>1</v>
      </c>
      <c r="M37" s="2">
        <f>'SQL Results'!AJ40</f>
        <v>-1</v>
      </c>
      <c r="N37" s="9">
        <f>'SQL Results'!AL40</f>
        <v>-1</v>
      </c>
      <c r="O37" s="9">
        <f>'SQL Results'!AO40</f>
        <v>0</v>
      </c>
      <c r="P37" s="9">
        <f>'SQL Results'!AS40</f>
        <v>0</v>
      </c>
      <c r="Q37" s="18">
        <f>'SQL Results'!AW40</f>
        <v>-1</v>
      </c>
      <c r="R37" s="9"/>
      <c r="S37" s="9"/>
      <c r="T37" s="9"/>
      <c r="U37" s="9"/>
      <c r="V37" s="9"/>
      <c r="W37" s="9"/>
      <c r="X37" s="18">
        <f>'SQL Results'!BM40</f>
        <v>0</v>
      </c>
      <c r="Y37" s="9">
        <f>'SQL Results'!BP40</f>
        <v>0</v>
      </c>
      <c r="Z37" s="9">
        <f>'SQL Results'!BS40</f>
        <v>-1</v>
      </c>
      <c r="AA37" s="9">
        <f>'SQL Results'!BW40</f>
        <v>-1</v>
      </c>
      <c r="AB37" s="9">
        <f>'SQL Results'!BZ40</f>
        <v>0</v>
      </c>
      <c r="AC37" s="9">
        <v>19</v>
      </c>
      <c r="AD37" s="9">
        <f t="shared" si="0"/>
        <v>10</v>
      </c>
      <c r="AE37" s="17">
        <f t="shared" si="1"/>
        <v>2</v>
      </c>
      <c r="AF37" s="21">
        <f t="shared" si="2"/>
        <v>0.2</v>
      </c>
      <c r="AG37" s="25">
        <f t="shared" si="3"/>
        <v>1</v>
      </c>
      <c r="AH37" s="2">
        <f t="shared" si="4"/>
        <v>2</v>
      </c>
    </row>
    <row r="38" spans="1:37" x14ac:dyDescent="0.2">
      <c r="A38" s="2">
        <v>36</v>
      </c>
      <c r="B38" s="15" t="s">
        <v>74</v>
      </c>
      <c r="C38" s="54" t="s">
        <v>120</v>
      </c>
      <c r="D38" s="2"/>
      <c r="E38" s="2"/>
      <c r="F38" s="9"/>
      <c r="G38" s="9"/>
      <c r="H38" s="9"/>
      <c r="I38" s="9"/>
      <c r="J38" s="9"/>
      <c r="K38" s="2"/>
      <c r="L38" s="2"/>
      <c r="M38" s="2"/>
      <c r="N38" s="9"/>
      <c r="O38" s="9"/>
      <c r="P38" s="9"/>
      <c r="Q38" s="18"/>
      <c r="R38" s="9">
        <f>'SQL Results'!AZ41</f>
        <v>0</v>
      </c>
      <c r="S38" s="9">
        <f>'SQL Results'!BB41</f>
        <v>0</v>
      </c>
      <c r="T38" s="9">
        <f>'SQL Results'!BD41</f>
        <v>0</v>
      </c>
      <c r="U38" s="9">
        <f>'SQL Results'!BF41</f>
        <v>0</v>
      </c>
      <c r="V38" s="9">
        <f>'SQL Results'!BH41</f>
        <v>1</v>
      </c>
      <c r="W38" s="9">
        <f>'SQL Results'!BJ41</f>
        <v>0</v>
      </c>
      <c r="X38" s="18"/>
      <c r="Y38" s="9"/>
      <c r="Z38" s="9"/>
      <c r="AA38" s="9"/>
      <c r="AB38" s="9"/>
      <c r="AC38" s="9">
        <v>6</v>
      </c>
      <c r="AD38" s="9">
        <f t="shared" si="0"/>
        <v>6</v>
      </c>
      <c r="AE38" s="17">
        <f t="shared" si="1"/>
        <v>1</v>
      </c>
      <c r="AF38" s="21">
        <f t="shared" si="2"/>
        <v>0.16666666666666666</v>
      </c>
      <c r="AG38" s="25">
        <f t="shared" si="3"/>
        <v>1</v>
      </c>
      <c r="AH38" s="2">
        <f t="shared" si="4"/>
        <v>1</v>
      </c>
    </row>
    <row r="39" spans="1:37" x14ac:dyDescent="0.2">
      <c r="A39" s="2">
        <v>37</v>
      </c>
      <c r="B39" s="15" t="s">
        <v>75</v>
      </c>
      <c r="C39" s="54" t="s">
        <v>76</v>
      </c>
      <c r="D39" s="2">
        <f>'SQL Results'!E42</f>
        <v>0</v>
      </c>
      <c r="E39" s="2">
        <f>'SQL Results'!I42</f>
        <v>0</v>
      </c>
      <c r="F39" s="9">
        <f>'SQL Results'!M42</f>
        <v>0</v>
      </c>
      <c r="G39" s="9">
        <f>'SQL Results'!Q42</f>
        <v>1</v>
      </c>
      <c r="H39" s="9">
        <f>'SQL Results'!U42</f>
        <v>1</v>
      </c>
      <c r="I39" s="9">
        <f>'SQL Results'!X42</f>
        <v>0</v>
      </c>
      <c r="J39" s="9">
        <f>'SQL Results'!AA42</f>
        <v>0</v>
      </c>
      <c r="K39" s="2">
        <f>'SQL Results'!AE42</f>
        <v>1</v>
      </c>
      <c r="L39" s="2">
        <f>'SQL Results'!AH42</f>
        <v>0</v>
      </c>
      <c r="M39" s="2">
        <f>'SQL Results'!AJ42</f>
        <v>0</v>
      </c>
      <c r="N39" s="9">
        <f>'SQL Results'!AL42</f>
        <v>0</v>
      </c>
      <c r="O39" s="9">
        <f>'SQL Results'!AO42</f>
        <v>1</v>
      </c>
      <c r="P39" s="9">
        <f>'SQL Results'!AS42</f>
        <v>1</v>
      </c>
      <c r="Q39" s="18">
        <f>'SQL Results'!AW42</f>
        <v>1</v>
      </c>
      <c r="R39" s="9"/>
      <c r="S39" s="9"/>
      <c r="T39" s="9"/>
      <c r="U39" s="9"/>
      <c r="V39" s="9"/>
      <c r="W39" s="9"/>
      <c r="X39" s="18">
        <f>'SQL Results'!BM42</f>
        <v>0</v>
      </c>
      <c r="Y39" s="9">
        <f>'SQL Results'!BP42</f>
        <v>0</v>
      </c>
      <c r="Z39" s="9">
        <f>'SQL Results'!BS42</f>
        <v>0</v>
      </c>
      <c r="AA39" s="9">
        <f>'SQL Results'!BW42</f>
        <v>0</v>
      </c>
      <c r="AB39" s="9">
        <f>'SQL Results'!BZ42</f>
        <v>0</v>
      </c>
      <c r="AC39" s="9">
        <v>19</v>
      </c>
      <c r="AD39" s="9">
        <f t="shared" si="0"/>
        <v>19</v>
      </c>
      <c r="AE39" s="17">
        <f t="shared" si="1"/>
        <v>6</v>
      </c>
      <c r="AF39" s="21">
        <f t="shared" si="2"/>
        <v>0.31578947368421051</v>
      </c>
      <c r="AG39" s="25">
        <f t="shared" si="3"/>
        <v>1</v>
      </c>
      <c r="AH39" s="2">
        <f t="shared" si="4"/>
        <v>6</v>
      </c>
    </row>
    <row r="40" spans="1:37" ht="13.5" thickBot="1" x14ac:dyDescent="0.25">
      <c r="A40" s="2">
        <v>38</v>
      </c>
      <c r="B40" s="60" t="s">
        <v>77</v>
      </c>
      <c r="C40" s="61" t="s">
        <v>78</v>
      </c>
      <c r="D40" s="2">
        <f>'SQL Results'!E43</f>
        <v>0.5</v>
      </c>
      <c r="E40" s="2">
        <f>'SQL Results'!I43</f>
        <v>2</v>
      </c>
      <c r="F40" s="9">
        <f>'SQL Results'!M43</f>
        <v>0</v>
      </c>
      <c r="G40" s="9">
        <f>'SQL Results'!Q43</f>
        <v>1</v>
      </c>
      <c r="H40" s="9">
        <f>'SQL Results'!U43</f>
        <v>1</v>
      </c>
      <c r="I40" s="9">
        <f>'SQL Results'!X43</f>
        <v>0</v>
      </c>
      <c r="J40" s="9">
        <f>'SQL Results'!AA43</f>
        <v>2</v>
      </c>
      <c r="K40" s="2">
        <f>'SQL Results'!AE43</f>
        <v>1</v>
      </c>
      <c r="L40" s="2">
        <f>'SQL Results'!AH43</f>
        <v>0</v>
      </c>
      <c r="M40" s="2">
        <f>'SQL Results'!AJ43</f>
        <v>0</v>
      </c>
      <c r="N40" s="9">
        <f>'SQL Results'!AL43</f>
        <v>0</v>
      </c>
      <c r="O40" s="9">
        <f>'SQL Results'!AO43</f>
        <v>1</v>
      </c>
      <c r="P40" s="9">
        <f>'SQL Results'!AS43</f>
        <v>0</v>
      </c>
      <c r="Q40" s="18">
        <f>'SQL Results'!AW43</f>
        <v>1</v>
      </c>
      <c r="R40" s="9">
        <f>'SQL Results'!AZ43</f>
        <v>0</v>
      </c>
      <c r="S40" s="9">
        <f>'SQL Results'!BB43</f>
        <v>0</v>
      </c>
      <c r="T40" s="9">
        <f>'SQL Results'!BD43</f>
        <v>0</v>
      </c>
      <c r="U40" s="9">
        <f>'SQL Results'!BF43</f>
        <v>0</v>
      </c>
      <c r="V40" s="9">
        <f>'SQL Results'!BH43</f>
        <v>0</v>
      </c>
      <c r="W40" s="9">
        <f>'SQL Results'!BJ43</f>
        <v>0</v>
      </c>
      <c r="X40" s="18">
        <f>'SQL Results'!BM43</f>
        <v>0</v>
      </c>
      <c r="Y40" s="9">
        <f>'SQL Results'!BP43</f>
        <v>0</v>
      </c>
      <c r="Z40" s="9">
        <f>'SQL Results'!BS43</f>
        <v>0</v>
      </c>
      <c r="AA40" s="9">
        <f>'SQL Results'!BW43</f>
        <v>0</v>
      </c>
      <c r="AB40" s="9">
        <f>'SQL Results'!BZ43</f>
        <v>0</v>
      </c>
      <c r="AC40" s="9">
        <v>19</v>
      </c>
      <c r="AD40" s="9">
        <f t="shared" si="0"/>
        <v>25</v>
      </c>
      <c r="AE40" s="17">
        <f t="shared" si="1"/>
        <v>8</v>
      </c>
      <c r="AF40" s="21">
        <f t="shared" si="2"/>
        <v>0.32</v>
      </c>
      <c r="AG40" s="25">
        <f t="shared" si="3"/>
        <v>1</v>
      </c>
      <c r="AH40" s="2">
        <f t="shared" si="4"/>
        <v>9.5</v>
      </c>
    </row>
    <row r="41" spans="1:37" s="16" customFormat="1" x14ac:dyDescent="0.2">
      <c r="A41" s="47"/>
      <c r="B41" s="48"/>
      <c r="C41" s="48" t="s">
        <v>103</v>
      </c>
      <c r="D41" s="49">
        <f t="shared" ref="D41:AB41" si="5">COUNTIF(D3:D40,"&gt;=0")</f>
        <v>37</v>
      </c>
      <c r="E41" s="49">
        <f t="shared" si="5"/>
        <v>37</v>
      </c>
      <c r="F41" s="49">
        <f t="shared" si="5"/>
        <v>36</v>
      </c>
      <c r="G41" s="49">
        <f t="shared" si="5"/>
        <v>36</v>
      </c>
      <c r="H41" s="49">
        <f t="shared" si="5"/>
        <v>36</v>
      </c>
      <c r="I41" s="49">
        <f t="shared" si="5"/>
        <v>37</v>
      </c>
      <c r="J41" s="49">
        <f t="shared" si="5"/>
        <v>11</v>
      </c>
      <c r="K41" s="49">
        <f t="shared" si="5"/>
        <v>37</v>
      </c>
      <c r="L41" s="49">
        <f t="shared" si="5"/>
        <v>37</v>
      </c>
      <c r="M41" s="49">
        <f t="shared" si="5"/>
        <v>36</v>
      </c>
      <c r="N41" s="49">
        <f t="shared" si="5"/>
        <v>36</v>
      </c>
      <c r="O41" s="49">
        <f t="shared" si="5"/>
        <v>37</v>
      </c>
      <c r="P41" s="49">
        <f t="shared" si="5"/>
        <v>37</v>
      </c>
      <c r="Q41" s="49">
        <f t="shared" si="5"/>
        <v>36</v>
      </c>
      <c r="R41" s="49">
        <f t="shared" si="5"/>
        <v>34</v>
      </c>
      <c r="S41" s="49">
        <f t="shared" si="5"/>
        <v>34</v>
      </c>
      <c r="T41" s="49">
        <f t="shared" si="5"/>
        <v>34</v>
      </c>
      <c r="U41" s="49">
        <f t="shared" si="5"/>
        <v>34</v>
      </c>
      <c r="V41" s="49">
        <f t="shared" si="5"/>
        <v>32</v>
      </c>
      <c r="W41" s="49">
        <f t="shared" si="5"/>
        <v>34</v>
      </c>
      <c r="X41" s="49">
        <f t="shared" si="5"/>
        <v>37</v>
      </c>
      <c r="Y41" s="49">
        <f t="shared" si="5"/>
        <v>37</v>
      </c>
      <c r="Z41" s="49">
        <f t="shared" si="5"/>
        <v>20</v>
      </c>
      <c r="AA41" s="49">
        <f t="shared" si="5"/>
        <v>24</v>
      </c>
      <c r="AB41" s="49">
        <f t="shared" si="5"/>
        <v>37</v>
      </c>
      <c r="AC41" s="49"/>
      <c r="AD41" s="49"/>
      <c r="AE41" s="49"/>
      <c r="AF41" s="49"/>
      <c r="AG41" s="57">
        <v>1</v>
      </c>
      <c r="AH41" s="46">
        <f>COUNTIF(AG3:AG40,"=1")</f>
        <v>16</v>
      </c>
      <c r="AI41" s="52"/>
      <c r="AJ41" s="53"/>
      <c r="AK41" s="49"/>
    </row>
    <row r="42" spans="1:37" x14ac:dyDescent="0.2">
      <c r="C42" t="s">
        <v>104</v>
      </c>
      <c r="D42">
        <f t="shared" ref="D42:AB42" si="6">COUNTIF(D3:D40,"&gt;0")</f>
        <v>24</v>
      </c>
      <c r="E42">
        <f t="shared" si="6"/>
        <v>23</v>
      </c>
      <c r="F42">
        <f t="shared" si="6"/>
        <v>0</v>
      </c>
      <c r="G42">
        <f t="shared" si="6"/>
        <v>26</v>
      </c>
      <c r="H42">
        <f t="shared" si="6"/>
        <v>28</v>
      </c>
      <c r="I42">
        <f t="shared" si="6"/>
        <v>0</v>
      </c>
      <c r="J42">
        <f t="shared" si="6"/>
        <v>7</v>
      </c>
      <c r="K42">
        <f t="shared" si="6"/>
        <v>36</v>
      </c>
      <c r="L42">
        <f t="shared" si="6"/>
        <v>23</v>
      </c>
      <c r="M42">
        <f t="shared" si="6"/>
        <v>19</v>
      </c>
      <c r="N42">
        <f t="shared" si="6"/>
        <v>19</v>
      </c>
      <c r="O42">
        <f t="shared" si="6"/>
        <v>30</v>
      </c>
      <c r="P42">
        <f t="shared" si="6"/>
        <v>17</v>
      </c>
      <c r="Q42">
        <f t="shared" si="6"/>
        <v>34</v>
      </c>
      <c r="R42">
        <f t="shared" si="6"/>
        <v>0</v>
      </c>
      <c r="S42">
        <f t="shared" si="6"/>
        <v>12</v>
      </c>
      <c r="T42">
        <f t="shared" si="6"/>
        <v>17</v>
      </c>
      <c r="U42">
        <f t="shared" si="6"/>
        <v>12</v>
      </c>
      <c r="V42">
        <f t="shared" si="6"/>
        <v>11</v>
      </c>
      <c r="W42">
        <f t="shared" si="6"/>
        <v>18</v>
      </c>
      <c r="X42">
        <f t="shared" si="6"/>
        <v>0</v>
      </c>
      <c r="Y42">
        <f t="shared" si="6"/>
        <v>0</v>
      </c>
      <c r="Z42">
        <f t="shared" si="6"/>
        <v>0</v>
      </c>
      <c r="AA42">
        <f t="shared" si="6"/>
        <v>0</v>
      </c>
      <c r="AB42">
        <f t="shared" si="6"/>
        <v>0</v>
      </c>
      <c r="AG42" s="57">
        <v>2</v>
      </c>
      <c r="AH42" s="46">
        <f>COUNTIF(AG3:AG40,"=2")</f>
        <v>19</v>
      </c>
      <c r="AI42" s="22"/>
      <c r="AJ42" s="26"/>
    </row>
    <row r="43" spans="1:37" x14ac:dyDescent="0.2">
      <c r="C43" t="s">
        <v>83</v>
      </c>
      <c r="D43">
        <f>ROUND(D42*100/D41,1)</f>
        <v>64.900000000000006</v>
      </c>
      <c r="E43">
        <f t="shared" ref="E43:AB43" si="7">ROUND(E42*100/E41,1)</f>
        <v>62.2</v>
      </c>
      <c r="F43">
        <f t="shared" si="7"/>
        <v>0</v>
      </c>
      <c r="G43">
        <f t="shared" si="7"/>
        <v>72.2</v>
      </c>
      <c r="H43">
        <f t="shared" si="7"/>
        <v>77.8</v>
      </c>
      <c r="I43">
        <f t="shared" si="7"/>
        <v>0</v>
      </c>
      <c r="J43">
        <f t="shared" si="7"/>
        <v>63.6</v>
      </c>
      <c r="K43">
        <f t="shared" si="7"/>
        <v>97.3</v>
      </c>
      <c r="L43">
        <f t="shared" si="7"/>
        <v>62.2</v>
      </c>
      <c r="M43">
        <f t="shared" si="7"/>
        <v>52.8</v>
      </c>
      <c r="N43">
        <f t="shared" si="7"/>
        <v>52.8</v>
      </c>
      <c r="O43">
        <f t="shared" si="7"/>
        <v>81.099999999999994</v>
      </c>
      <c r="P43">
        <f t="shared" si="7"/>
        <v>45.9</v>
      </c>
      <c r="Q43">
        <f t="shared" si="7"/>
        <v>94.4</v>
      </c>
      <c r="R43">
        <f t="shared" si="7"/>
        <v>0</v>
      </c>
      <c r="S43">
        <f t="shared" si="7"/>
        <v>35.299999999999997</v>
      </c>
      <c r="T43">
        <f t="shared" si="7"/>
        <v>50</v>
      </c>
      <c r="U43">
        <f t="shared" si="7"/>
        <v>35.299999999999997</v>
      </c>
      <c r="V43">
        <f t="shared" si="7"/>
        <v>34.4</v>
      </c>
      <c r="W43">
        <f t="shared" si="7"/>
        <v>52.9</v>
      </c>
      <c r="X43">
        <f t="shared" si="7"/>
        <v>0</v>
      </c>
      <c r="Y43">
        <f t="shared" si="7"/>
        <v>0</v>
      </c>
      <c r="Z43">
        <f t="shared" si="7"/>
        <v>0</v>
      </c>
      <c r="AA43">
        <f t="shared" si="7"/>
        <v>0</v>
      </c>
      <c r="AB43">
        <f t="shared" si="7"/>
        <v>0</v>
      </c>
      <c r="AG43" s="57">
        <v>3</v>
      </c>
      <c r="AH43" s="46">
        <f>COUNTIF(AG3:AG40,"=3")</f>
        <v>3</v>
      </c>
      <c r="AI43" s="22"/>
      <c r="AJ43" s="26"/>
      <c r="AK43" s="46"/>
    </row>
  </sheetData>
  <mergeCells count="1">
    <mergeCell ref="B1:H1"/>
  </mergeCells>
  <pageMargins left="0.39370078740157483" right="0.39370078740157483" top="0.39370078740157483" bottom="0.39370078740157483" header="0.31496062992125984" footer="0.31496062992125984"/>
  <pageSetup paperSize="9" scale="55" fitToHeight="0" orientation="landscape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47"/>
  <sheetViews>
    <sheetView zoomScale="91" zoomScaleNormal="91" workbookViewId="0">
      <pane xSplit="3" ySplit="2" topLeftCell="D3" activePane="bottomRight" state="frozenSplit"/>
      <selection activeCell="C73" sqref="C73"/>
      <selection pane="topRight" activeCell="C73" sqref="C73"/>
      <selection pane="bottomLeft" activeCell="C73" sqref="C73"/>
      <selection pane="bottomRight" activeCell="AB18" sqref="AB18"/>
    </sheetView>
  </sheetViews>
  <sheetFormatPr defaultRowHeight="12.75" x14ac:dyDescent="0.2"/>
  <cols>
    <col min="1" max="1" width="3.85546875" style="4" bestFit="1" customWidth="1"/>
    <col min="2" max="2" width="8" style="4" bestFit="1" customWidth="1"/>
    <col min="3" max="3" width="39.7109375" style="4" customWidth="1"/>
    <col min="4" max="24" width="5.28515625" style="4" customWidth="1"/>
    <col min="25" max="25" width="5.28515625" style="56" customWidth="1"/>
    <col min="26" max="26" width="5.28515625" style="57" customWidth="1"/>
    <col min="27" max="28" width="5.28515625" style="4" customWidth="1"/>
    <col min="29" max="16384" width="9.140625" style="4"/>
  </cols>
  <sheetData>
    <row r="1" spans="1:34" x14ac:dyDescent="0.2">
      <c r="B1" s="72" t="s">
        <v>121</v>
      </c>
      <c r="C1" s="72"/>
      <c r="D1" s="72"/>
      <c r="E1" s="72"/>
      <c r="F1" s="72"/>
      <c r="G1" s="72"/>
      <c r="H1" s="72"/>
      <c r="I1" s="72"/>
      <c r="J1" s="72"/>
      <c r="K1" s="72"/>
      <c r="L1" s="1"/>
      <c r="M1" s="1"/>
      <c r="N1" s="1"/>
      <c r="O1" s="1"/>
      <c r="P1" s="1"/>
      <c r="Q1" s="1"/>
      <c r="R1" s="1"/>
      <c r="S1" s="1"/>
      <c r="T1" s="1"/>
      <c r="U1" s="1"/>
      <c r="V1" s="1"/>
      <c r="W1" s="1"/>
      <c r="X1" s="1"/>
      <c r="Y1" s="19"/>
      <c r="Z1" s="23"/>
    </row>
    <row r="2" spans="1:34" s="55" customFormat="1" ht="38.25" x14ac:dyDescent="0.2">
      <c r="A2" s="13" t="s">
        <v>0</v>
      </c>
      <c r="B2" s="13" t="s">
        <v>1</v>
      </c>
      <c r="C2" s="13" t="s">
        <v>2</v>
      </c>
      <c r="D2" s="13">
        <v>1</v>
      </c>
      <c r="E2" s="13">
        <v>2</v>
      </c>
      <c r="F2" s="13">
        <v>3</v>
      </c>
      <c r="G2" s="13">
        <v>4</v>
      </c>
      <c r="H2" s="13">
        <v>5</v>
      </c>
      <c r="I2" s="13" t="s">
        <v>112</v>
      </c>
      <c r="J2" s="13" t="s">
        <v>90</v>
      </c>
      <c r="K2" s="13" t="s">
        <v>91</v>
      </c>
      <c r="L2" s="13" t="s">
        <v>92</v>
      </c>
      <c r="M2" s="13" t="s">
        <v>93</v>
      </c>
      <c r="N2" s="13" t="s">
        <v>94</v>
      </c>
      <c r="O2" s="13" t="s">
        <v>95</v>
      </c>
      <c r="P2" s="13" t="s">
        <v>96</v>
      </c>
      <c r="Q2" s="13" t="s">
        <v>97</v>
      </c>
      <c r="R2" s="13" t="s">
        <v>113</v>
      </c>
      <c r="S2" s="13" t="s">
        <v>98</v>
      </c>
      <c r="T2" s="13" t="s">
        <v>107</v>
      </c>
      <c r="U2" s="13" t="s">
        <v>99</v>
      </c>
      <c r="V2" s="13" t="s">
        <v>108</v>
      </c>
      <c r="W2" s="13" t="s">
        <v>109</v>
      </c>
      <c r="X2" s="13" t="s">
        <v>119</v>
      </c>
      <c r="Y2" s="13" t="s">
        <v>118</v>
      </c>
      <c r="Z2" s="13" t="s">
        <v>110</v>
      </c>
      <c r="AA2" s="13" t="s">
        <v>111</v>
      </c>
      <c r="AB2" s="13" t="s">
        <v>117</v>
      </c>
      <c r="AC2" s="13" t="s">
        <v>84</v>
      </c>
      <c r="AD2" s="13" t="s">
        <v>100</v>
      </c>
      <c r="AE2" s="13" t="s">
        <v>101</v>
      </c>
      <c r="AF2" s="20" t="s">
        <v>83</v>
      </c>
      <c r="AG2" s="24" t="s">
        <v>85</v>
      </c>
      <c r="AH2" s="13" t="s">
        <v>102</v>
      </c>
    </row>
    <row r="3" spans="1:34" x14ac:dyDescent="0.2">
      <c r="A3" s="2">
        <v>1</v>
      </c>
      <c r="B3" s="15" t="s">
        <v>6</v>
      </c>
      <c r="C3" s="54" t="s">
        <v>7</v>
      </c>
      <c r="D3" s="2">
        <f>'SQL Results'!F6</f>
        <v>0</v>
      </c>
      <c r="E3" s="2">
        <f>'SQL Results'!J6</f>
        <v>1</v>
      </c>
      <c r="F3" s="9">
        <f>'SQL Results'!N6</f>
        <v>0.5</v>
      </c>
      <c r="G3" s="9">
        <f>'SQL Results'!R6</f>
        <v>1</v>
      </c>
      <c r="H3" s="9">
        <f>'SQL Results'!V6</f>
        <v>0</v>
      </c>
      <c r="I3" s="9">
        <f>'SQL Results'!Y6</f>
        <v>0</v>
      </c>
      <c r="J3" s="9">
        <f>'SQL Results'!AB6</f>
        <v>-1</v>
      </c>
      <c r="K3" s="2">
        <f>'SQL Results'!AF6</f>
        <v>1</v>
      </c>
      <c r="L3" s="2">
        <f>'SQL Results'!AI6</f>
        <v>0</v>
      </c>
      <c r="M3" s="2">
        <f>'SQL Results'!AK6</f>
        <v>0</v>
      </c>
      <c r="N3" s="9">
        <f>'SQL Results'!AM6</f>
        <v>2</v>
      </c>
      <c r="O3" s="9">
        <f>'SQL Results'!AP6</f>
        <v>1</v>
      </c>
      <c r="P3" s="9">
        <f>'SQL Results'!AT6</f>
        <v>0</v>
      </c>
      <c r="Q3" s="18">
        <f>'SQL Results'!AX6</f>
        <v>1</v>
      </c>
      <c r="R3" s="9">
        <f>'SQL Results'!BA6</f>
        <v>0</v>
      </c>
      <c r="S3" s="9">
        <f>'SQL Results'!BC6</f>
        <v>0.5</v>
      </c>
      <c r="T3" s="9">
        <f>'SQL Results'!BE6</f>
        <v>0</v>
      </c>
      <c r="U3" s="9">
        <f>'SQL Results'!BG6</f>
        <v>0</v>
      </c>
      <c r="V3" s="9">
        <f>'SQL Results'!BI6</f>
        <v>0</v>
      </c>
      <c r="W3" s="9">
        <f>'SQL Results'!BK6</f>
        <v>0.5</v>
      </c>
      <c r="X3" s="18">
        <f>'SQL Results'!BN6</f>
        <v>0</v>
      </c>
      <c r="Y3" s="9">
        <f>'SQL Results'!BQ6</f>
        <v>0</v>
      </c>
      <c r="Z3" s="9">
        <f>'SQL Results'!BT6</f>
        <v>-1</v>
      </c>
      <c r="AA3" s="9">
        <f>'SQL Results'!BX6</f>
        <v>0</v>
      </c>
      <c r="AB3" s="9">
        <f>'SQL Results'!CA6</f>
        <v>0</v>
      </c>
      <c r="AC3" s="9">
        <v>25</v>
      </c>
      <c r="AD3" s="9">
        <f>COUNTIF(D3:AB3,"&gt;=0")</f>
        <v>23</v>
      </c>
      <c r="AE3" s="17">
        <f>COUNTIF(D3:AB3,"&gt;0")</f>
        <v>9</v>
      </c>
      <c r="AF3" s="21">
        <f>AE3/AD3</f>
        <v>0.39130434782608697</v>
      </c>
      <c r="AG3" s="25">
        <f>IF(AF3&lt;0.4,1,IF(AF3&gt;0.5999,3,2))</f>
        <v>1</v>
      </c>
      <c r="AH3" s="2">
        <f>SUMIF(D3:AB3,"&gt;=0")</f>
        <v>8.5</v>
      </c>
    </row>
    <row r="4" spans="1:34" x14ac:dyDescent="0.2">
      <c r="A4" s="2">
        <v>2</v>
      </c>
      <c r="B4" s="15" t="s">
        <v>8</v>
      </c>
      <c r="C4" s="54" t="s">
        <v>9</v>
      </c>
      <c r="D4" s="2">
        <f>'SQL Results'!F7</f>
        <v>1</v>
      </c>
      <c r="E4" s="2">
        <f>'SQL Results'!J7</f>
        <v>1</v>
      </c>
      <c r="F4" s="9">
        <f>'SQL Results'!N7</f>
        <v>0.5</v>
      </c>
      <c r="G4" s="9">
        <f>'SQL Results'!R7</f>
        <v>0</v>
      </c>
      <c r="H4" s="9">
        <f>'SQL Results'!V7</f>
        <v>1</v>
      </c>
      <c r="I4" s="9">
        <f>'SQL Results'!Y7</f>
        <v>0</v>
      </c>
      <c r="J4" s="9">
        <f>'SQL Results'!AB7</f>
        <v>2</v>
      </c>
      <c r="K4" s="2">
        <f>'SQL Results'!AF7</f>
        <v>0</v>
      </c>
      <c r="L4" s="2">
        <f>'SQL Results'!AI7</f>
        <v>0.5</v>
      </c>
      <c r="M4" s="2">
        <f>'SQL Results'!AK7</f>
        <v>0</v>
      </c>
      <c r="N4" s="9">
        <f>'SQL Results'!AM7</f>
        <v>1</v>
      </c>
      <c r="O4" s="9">
        <f>'SQL Results'!AP7</f>
        <v>1</v>
      </c>
      <c r="P4" s="9">
        <f>'SQL Results'!AT7</f>
        <v>0</v>
      </c>
      <c r="Q4" s="18">
        <f>'SQL Results'!AX7</f>
        <v>1</v>
      </c>
      <c r="R4" s="9">
        <f>'SQL Results'!BA7</f>
        <v>0</v>
      </c>
      <c r="S4" s="9">
        <f>'SQL Results'!BC7</f>
        <v>0</v>
      </c>
      <c r="T4" s="9">
        <f>'SQL Results'!BE7</f>
        <v>0</v>
      </c>
      <c r="U4" s="9">
        <f>'SQL Results'!BG7</f>
        <v>0</v>
      </c>
      <c r="V4" s="9">
        <f>'SQL Results'!BI7</f>
        <v>0</v>
      </c>
      <c r="W4" s="9">
        <f>'SQL Results'!BK7</f>
        <v>0.5</v>
      </c>
      <c r="X4" s="18">
        <f>'SQL Results'!BN7</f>
        <v>0</v>
      </c>
      <c r="Y4" s="9">
        <f>'SQL Results'!BQ7</f>
        <v>0</v>
      </c>
      <c r="Z4" s="9">
        <f>'SQL Results'!BT7</f>
        <v>0</v>
      </c>
      <c r="AA4" s="9">
        <f>'SQL Results'!BX7</f>
        <v>0</v>
      </c>
      <c r="AB4" s="9">
        <f>'SQL Results'!CA7</f>
        <v>0</v>
      </c>
      <c r="AC4" s="9">
        <v>25</v>
      </c>
      <c r="AD4" s="9">
        <f t="shared" ref="AD4:AD40" si="0">COUNTIF(D4:AB4,"&gt;=0")</f>
        <v>25</v>
      </c>
      <c r="AE4" s="17">
        <f t="shared" ref="AE4:AE40" si="1">COUNTIF(D4:AB4,"&gt;0")</f>
        <v>10</v>
      </c>
      <c r="AF4" s="21">
        <f t="shared" ref="AF4:AF40" si="2">AE4/AD4</f>
        <v>0.4</v>
      </c>
      <c r="AG4" s="25">
        <f t="shared" ref="AG4:AG40" si="3">IF(AF4&lt;0.4,1,IF(AF4&gt;0.5999,3,2))</f>
        <v>2</v>
      </c>
      <c r="AH4" s="2">
        <f t="shared" ref="AH4:AH40" si="4">SUMIF(D4:AB4,"&gt;=0")</f>
        <v>9.5</v>
      </c>
    </row>
    <row r="5" spans="1:34" x14ac:dyDescent="0.2">
      <c r="A5" s="2">
        <v>3</v>
      </c>
      <c r="B5" s="15" t="s">
        <v>10</v>
      </c>
      <c r="C5" s="54" t="s">
        <v>11</v>
      </c>
      <c r="D5" s="2">
        <f>'SQL Results'!F8</f>
        <v>0</v>
      </c>
      <c r="E5" s="2">
        <f>'SQL Results'!J8</f>
        <v>1</v>
      </c>
      <c r="F5" s="9">
        <f>'SQL Results'!N8</f>
        <v>0.5</v>
      </c>
      <c r="G5" s="9">
        <f>'SQL Results'!R8</f>
        <v>1</v>
      </c>
      <c r="H5" s="9">
        <f>'SQL Results'!V8</f>
        <v>1</v>
      </c>
      <c r="I5" s="9">
        <f>'SQL Results'!Y8</f>
        <v>0</v>
      </c>
      <c r="J5" s="9">
        <f>'SQL Results'!AB8</f>
        <v>-1</v>
      </c>
      <c r="K5" s="2">
        <f>'SQL Results'!AF8</f>
        <v>1</v>
      </c>
      <c r="L5" s="2">
        <f>'SQL Results'!AI8</f>
        <v>0.5</v>
      </c>
      <c r="M5" s="2">
        <f>'SQL Results'!AK8</f>
        <v>0.5</v>
      </c>
      <c r="N5" s="9">
        <f>'SQL Results'!AM8</f>
        <v>0</v>
      </c>
      <c r="O5" s="9">
        <f>'SQL Results'!AP8</f>
        <v>1</v>
      </c>
      <c r="P5" s="9">
        <f>'SQL Results'!AT8</f>
        <v>0</v>
      </c>
      <c r="Q5" s="18">
        <f>'SQL Results'!AX8</f>
        <v>1</v>
      </c>
      <c r="R5" s="9">
        <f>'SQL Results'!BA8</f>
        <v>0</v>
      </c>
      <c r="S5" s="9">
        <f>'SQL Results'!BC8</f>
        <v>0.5</v>
      </c>
      <c r="T5" s="9">
        <f>'SQL Results'!BE8</f>
        <v>0.5</v>
      </c>
      <c r="U5" s="9">
        <f>'SQL Results'!BG8</f>
        <v>0.5</v>
      </c>
      <c r="V5" s="9">
        <f>'SQL Results'!BI8</f>
        <v>0</v>
      </c>
      <c r="W5" s="9">
        <f>'SQL Results'!BK8</f>
        <v>0.5</v>
      </c>
      <c r="X5" s="18">
        <f>'SQL Results'!BN8</f>
        <v>0</v>
      </c>
      <c r="Y5" s="9">
        <f>'SQL Results'!BQ8</f>
        <v>0</v>
      </c>
      <c r="Z5" s="9">
        <f>'SQL Results'!BT8</f>
        <v>-1</v>
      </c>
      <c r="AA5" s="9">
        <f>'SQL Results'!BX8</f>
        <v>0</v>
      </c>
      <c r="AB5" s="9">
        <f>'SQL Results'!CA8</f>
        <v>0</v>
      </c>
      <c r="AC5" s="9">
        <v>25</v>
      </c>
      <c r="AD5" s="9">
        <f t="shared" si="0"/>
        <v>23</v>
      </c>
      <c r="AE5" s="17">
        <f t="shared" si="1"/>
        <v>13</v>
      </c>
      <c r="AF5" s="21">
        <f t="shared" si="2"/>
        <v>0.56521739130434778</v>
      </c>
      <c r="AG5" s="25">
        <f t="shared" si="3"/>
        <v>2</v>
      </c>
      <c r="AH5" s="2">
        <f t="shared" si="4"/>
        <v>9.5</v>
      </c>
    </row>
    <row r="6" spans="1:34" x14ac:dyDescent="0.2">
      <c r="A6" s="2">
        <v>4</v>
      </c>
      <c r="B6" s="15" t="s">
        <v>12</v>
      </c>
      <c r="C6" s="54" t="s">
        <v>13</v>
      </c>
      <c r="D6" s="2">
        <f>'SQL Results'!F9</f>
        <v>0</v>
      </c>
      <c r="E6" s="2">
        <f>'SQL Results'!J9</f>
        <v>2</v>
      </c>
      <c r="F6" s="9">
        <f>'SQL Results'!N9</f>
        <v>0.5</v>
      </c>
      <c r="G6" s="9">
        <f>'SQL Results'!R9</f>
        <v>0.5</v>
      </c>
      <c r="H6" s="9">
        <f>'SQL Results'!V9</f>
        <v>1</v>
      </c>
      <c r="I6" s="9">
        <f>'SQL Results'!Y9</f>
        <v>0</v>
      </c>
      <c r="J6" s="9">
        <f>'SQL Results'!AB9</f>
        <v>-1</v>
      </c>
      <c r="K6" s="2">
        <f>'SQL Results'!AF9</f>
        <v>1</v>
      </c>
      <c r="L6" s="2">
        <f>'SQL Results'!AI9</f>
        <v>1</v>
      </c>
      <c r="M6" s="2">
        <f>'SQL Results'!AK9</f>
        <v>0</v>
      </c>
      <c r="N6" s="9">
        <f>'SQL Results'!AM9</f>
        <v>2</v>
      </c>
      <c r="O6" s="9">
        <f>'SQL Results'!AP9</f>
        <v>1</v>
      </c>
      <c r="P6" s="9">
        <f>'SQL Results'!AT9</f>
        <v>1</v>
      </c>
      <c r="Q6" s="18">
        <f>'SQL Results'!AX9</f>
        <v>1</v>
      </c>
      <c r="R6" s="9">
        <f>'SQL Results'!BA9</f>
        <v>0</v>
      </c>
      <c r="S6" s="9">
        <f>'SQL Results'!BC9</f>
        <v>0</v>
      </c>
      <c r="T6" s="9">
        <f>'SQL Results'!BE9</f>
        <v>0</v>
      </c>
      <c r="U6" s="9">
        <f>'SQL Results'!BG9</f>
        <v>0</v>
      </c>
      <c r="V6" s="9">
        <f>'SQL Results'!BI9</f>
        <v>1</v>
      </c>
      <c r="W6" s="9">
        <f>'SQL Results'!BK9</f>
        <v>0.5</v>
      </c>
      <c r="X6" s="18">
        <f>'SQL Results'!BN9</f>
        <v>0</v>
      </c>
      <c r="Y6" s="9">
        <f>'SQL Results'!BQ9</f>
        <v>0</v>
      </c>
      <c r="Z6" s="9">
        <f>'SQL Results'!BT9</f>
        <v>0</v>
      </c>
      <c r="AA6" s="9">
        <f>'SQL Results'!BX9</f>
        <v>0</v>
      </c>
      <c r="AB6" s="9">
        <f>'SQL Results'!CA9</f>
        <v>0</v>
      </c>
      <c r="AC6" s="9">
        <v>25</v>
      </c>
      <c r="AD6" s="9">
        <f t="shared" si="0"/>
        <v>24</v>
      </c>
      <c r="AE6" s="17">
        <f t="shared" si="1"/>
        <v>12</v>
      </c>
      <c r="AF6" s="21">
        <f t="shared" si="2"/>
        <v>0.5</v>
      </c>
      <c r="AG6" s="25">
        <f t="shared" si="3"/>
        <v>2</v>
      </c>
      <c r="AH6" s="2">
        <f t="shared" si="4"/>
        <v>12.5</v>
      </c>
    </row>
    <row r="7" spans="1:34" x14ac:dyDescent="0.2">
      <c r="A7" s="2">
        <v>5</v>
      </c>
      <c r="B7" s="15" t="s">
        <v>14</v>
      </c>
      <c r="C7" s="54" t="s">
        <v>15</v>
      </c>
      <c r="D7" s="2">
        <f>'SQL Results'!F10</f>
        <v>1</v>
      </c>
      <c r="E7" s="2">
        <f>'SQL Results'!J10</f>
        <v>2</v>
      </c>
      <c r="F7" s="9">
        <f>'SQL Results'!N10</f>
        <v>0.5</v>
      </c>
      <c r="G7" s="9">
        <f>'SQL Results'!R10</f>
        <v>0</v>
      </c>
      <c r="H7" s="9">
        <f>'SQL Results'!V10</f>
        <v>0</v>
      </c>
      <c r="I7" s="9">
        <f>'SQL Results'!Y10</f>
        <v>0</v>
      </c>
      <c r="J7" s="9">
        <f>'SQL Results'!AB10</f>
        <v>-1</v>
      </c>
      <c r="K7" s="2">
        <f>'SQL Results'!AF10</f>
        <v>1</v>
      </c>
      <c r="L7" s="2">
        <f>'SQL Results'!AI10</f>
        <v>0</v>
      </c>
      <c r="M7" s="2">
        <f>'SQL Results'!AK10</f>
        <v>0</v>
      </c>
      <c r="N7" s="9">
        <f>'SQL Results'!AM10</f>
        <v>0</v>
      </c>
      <c r="O7" s="9">
        <f>'SQL Results'!AP10</f>
        <v>1</v>
      </c>
      <c r="P7" s="9">
        <f>'SQL Results'!AT10</f>
        <v>1</v>
      </c>
      <c r="Q7" s="18">
        <f>'SQL Results'!AX10</f>
        <v>1</v>
      </c>
      <c r="R7" s="9">
        <f>'SQL Results'!BA10</f>
        <v>0</v>
      </c>
      <c r="S7" s="9">
        <f>'SQL Results'!BC10</f>
        <v>0</v>
      </c>
      <c r="T7" s="9">
        <f>'SQL Results'!BE10</f>
        <v>0.5</v>
      </c>
      <c r="U7" s="9">
        <f>'SQL Results'!BG10</f>
        <v>0</v>
      </c>
      <c r="V7" s="9">
        <f>'SQL Results'!BI10</f>
        <v>0</v>
      </c>
      <c r="W7" s="9">
        <f>'SQL Results'!BK10</f>
        <v>0</v>
      </c>
      <c r="X7" s="18">
        <f>'SQL Results'!BN10</f>
        <v>0</v>
      </c>
      <c r="Y7" s="9">
        <f>'SQL Results'!BQ10</f>
        <v>0</v>
      </c>
      <c r="Z7" s="9">
        <f>'SQL Results'!BT10</f>
        <v>-1</v>
      </c>
      <c r="AA7" s="9">
        <f>'SQL Results'!BX10</f>
        <v>-1</v>
      </c>
      <c r="AB7" s="9">
        <f>'SQL Results'!CA10</f>
        <v>0</v>
      </c>
      <c r="AC7" s="9">
        <v>25</v>
      </c>
      <c r="AD7" s="9">
        <f t="shared" si="0"/>
        <v>22</v>
      </c>
      <c r="AE7" s="17">
        <f t="shared" si="1"/>
        <v>8</v>
      </c>
      <c r="AF7" s="21">
        <f t="shared" si="2"/>
        <v>0.36363636363636365</v>
      </c>
      <c r="AG7" s="25">
        <f t="shared" si="3"/>
        <v>1</v>
      </c>
      <c r="AH7" s="2">
        <f t="shared" si="4"/>
        <v>8</v>
      </c>
    </row>
    <row r="8" spans="1:34" x14ac:dyDescent="0.2">
      <c r="A8" s="2">
        <v>6</v>
      </c>
      <c r="B8" s="15" t="s">
        <v>16</v>
      </c>
      <c r="C8" s="54" t="s">
        <v>17</v>
      </c>
      <c r="D8" s="2">
        <f>'SQL Results'!F11</f>
        <v>1</v>
      </c>
      <c r="E8" s="2">
        <f>'SQL Results'!J11</f>
        <v>2</v>
      </c>
      <c r="F8" s="9">
        <f>'SQL Results'!N11</f>
        <v>0.5</v>
      </c>
      <c r="G8" s="9">
        <f>'SQL Results'!R11</f>
        <v>1</v>
      </c>
      <c r="H8" s="9">
        <f>'SQL Results'!V11</f>
        <v>1</v>
      </c>
      <c r="I8" s="9">
        <f>'SQL Results'!Y11</f>
        <v>0</v>
      </c>
      <c r="J8" s="9">
        <f>'SQL Results'!AB11</f>
        <v>2</v>
      </c>
      <c r="K8" s="2">
        <f>'SQL Results'!AF11</f>
        <v>1</v>
      </c>
      <c r="L8" s="2">
        <f>'SQL Results'!AI11</f>
        <v>0.5</v>
      </c>
      <c r="M8" s="2">
        <f>'SQL Results'!AK11</f>
        <v>0</v>
      </c>
      <c r="N8" s="9">
        <f>'SQL Results'!AM11</f>
        <v>2</v>
      </c>
      <c r="O8" s="9">
        <f>'SQL Results'!AP11</f>
        <v>1</v>
      </c>
      <c r="P8" s="9">
        <f>'SQL Results'!AT11</f>
        <v>1</v>
      </c>
      <c r="Q8" s="18">
        <f>'SQL Results'!AX11</f>
        <v>1</v>
      </c>
      <c r="R8" s="9">
        <f>'SQL Results'!BA11</f>
        <v>0</v>
      </c>
      <c r="S8" s="9">
        <f>'SQL Results'!BC11</f>
        <v>0.5</v>
      </c>
      <c r="T8" s="9">
        <f>'SQL Results'!BE11</f>
        <v>0.5</v>
      </c>
      <c r="U8" s="9">
        <f>'SQL Results'!BG11</f>
        <v>0.5</v>
      </c>
      <c r="V8" s="9">
        <f>'SQL Results'!BI11</f>
        <v>1</v>
      </c>
      <c r="W8" s="9">
        <f>'SQL Results'!BK11</f>
        <v>0.5</v>
      </c>
      <c r="X8" s="18">
        <f>'SQL Results'!BN11</f>
        <v>0</v>
      </c>
      <c r="Y8" s="9">
        <f>'SQL Results'!BQ11</f>
        <v>0</v>
      </c>
      <c r="Z8" s="9">
        <f>'SQL Results'!BT11</f>
        <v>0</v>
      </c>
      <c r="AA8" s="9">
        <f>'SQL Results'!BX11</f>
        <v>0</v>
      </c>
      <c r="AB8" s="9">
        <f>'SQL Results'!CA11</f>
        <v>0</v>
      </c>
      <c r="AC8" s="9">
        <v>25</v>
      </c>
      <c r="AD8" s="9">
        <f t="shared" si="0"/>
        <v>25</v>
      </c>
      <c r="AE8" s="17">
        <f t="shared" si="1"/>
        <v>17</v>
      </c>
      <c r="AF8" s="21">
        <f t="shared" si="2"/>
        <v>0.68</v>
      </c>
      <c r="AG8" s="25">
        <f t="shared" si="3"/>
        <v>3</v>
      </c>
      <c r="AH8" s="2">
        <f t="shared" si="4"/>
        <v>17</v>
      </c>
    </row>
    <row r="9" spans="1:34" x14ac:dyDescent="0.2">
      <c r="A9" s="2">
        <v>7</v>
      </c>
      <c r="B9" s="15" t="s">
        <v>18</v>
      </c>
      <c r="C9" s="54" t="s">
        <v>19</v>
      </c>
      <c r="D9" s="2">
        <f>'SQL Results'!F12</f>
        <v>1</v>
      </c>
      <c r="E9" s="2">
        <f>'SQL Results'!J12</f>
        <v>1</v>
      </c>
      <c r="F9" s="9">
        <f>'SQL Results'!N12</f>
        <v>0.5</v>
      </c>
      <c r="G9" s="9">
        <f>'SQL Results'!R12</f>
        <v>0</v>
      </c>
      <c r="H9" s="9">
        <f>'SQL Results'!V12</f>
        <v>0</v>
      </c>
      <c r="I9" s="9">
        <f>'SQL Results'!Y12</f>
        <v>0</v>
      </c>
      <c r="J9" s="9">
        <f>'SQL Results'!AB12</f>
        <v>-1</v>
      </c>
      <c r="K9" s="2">
        <f>'SQL Results'!AF12</f>
        <v>1</v>
      </c>
      <c r="L9" s="2">
        <f>'SQL Results'!AI12</f>
        <v>0</v>
      </c>
      <c r="M9" s="2">
        <f>'SQL Results'!AK12</f>
        <v>0</v>
      </c>
      <c r="N9" s="9">
        <f>'SQL Results'!AM12</f>
        <v>2</v>
      </c>
      <c r="O9" s="9">
        <f>'SQL Results'!AP12</f>
        <v>1</v>
      </c>
      <c r="P9" s="9">
        <f>'SQL Results'!AT12</f>
        <v>1</v>
      </c>
      <c r="Q9" s="18">
        <f>'SQL Results'!AX12</f>
        <v>1</v>
      </c>
      <c r="R9" s="9">
        <f>'SQL Results'!BA12</f>
        <v>0</v>
      </c>
      <c r="S9" s="9">
        <f>'SQL Results'!BC12</f>
        <v>0</v>
      </c>
      <c r="T9" s="9">
        <f>'SQL Results'!BE12</f>
        <v>0.5</v>
      </c>
      <c r="U9" s="9">
        <f>'SQL Results'!BG12</f>
        <v>0</v>
      </c>
      <c r="V9" s="9">
        <f>'SQL Results'!BI12</f>
        <v>0</v>
      </c>
      <c r="W9" s="9">
        <f>'SQL Results'!BK12</f>
        <v>0</v>
      </c>
      <c r="X9" s="18">
        <f>'SQL Results'!BN12</f>
        <v>0</v>
      </c>
      <c r="Y9" s="9">
        <f>'SQL Results'!BQ12</f>
        <v>0</v>
      </c>
      <c r="Z9" s="9">
        <f>'SQL Results'!BT12</f>
        <v>0</v>
      </c>
      <c r="AA9" s="9">
        <f>'SQL Results'!BX12</f>
        <v>0</v>
      </c>
      <c r="AB9" s="9">
        <f>'SQL Results'!CA12</f>
        <v>0</v>
      </c>
      <c r="AC9" s="9">
        <v>25</v>
      </c>
      <c r="AD9" s="9">
        <f t="shared" si="0"/>
        <v>24</v>
      </c>
      <c r="AE9" s="17">
        <f t="shared" si="1"/>
        <v>9</v>
      </c>
      <c r="AF9" s="21">
        <f t="shared" si="2"/>
        <v>0.375</v>
      </c>
      <c r="AG9" s="25">
        <f t="shared" si="3"/>
        <v>1</v>
      </c>
      <c r="AH9" s="2">
        <f t="shared" si="4"/>
        <v>9</v>
      </c>
    </row>
    <row r="10" spans="1:34" x14ac:dyDescent="0.2">
      <c r="A10" s="2">
        <v>8</v>
      </c>
      <c r="B10" s="15" t="s">
        <v>20</v>
      </c>
      <c r="C10" s="54" t="s">
        <v>21</v>
      </c>
      <c r="D10" s="2">
        <f>'SQL Results'!F13</f>
        <v>0.5</v>
      </c>
      <c r="E10" s="2">
        <f>'SQL Results'!J13</f>
        <v>0</v>
      </c>
      <c r="F10" s="9">
        <f>'SQL Results'!N13</f>
        <v>0.5</v>
      </c>
      <c r="G10" s="9">
        <f>'SQL Results'!R13</f>
        <v>0</v>
      </c>
      <c r="H10" s="9">
        <f>'SQL Results'!V13</f>
        <v>1</v>
      </c>
      <c r="I10" s="9">
        <f>'SQL Results'!Y13</f>
        <v>0</v>
      </c>
      <c r="J10" s="9">
        <f>'SQL Results'!AB13</f>
        <v>-1</v>
      </c>
      <c r="K10" s="2">
        <f>'SQL Results'!AF13</f>
        <v>1</v>
      </c>
      <c r="L10" s="2">
        <f>'SQL Results'!AI13</f>
        <v>0.5</v>
      </c>
      <c r="M10" s="2">
        <f>'SQL Results'!AK13</f>
        <v>0</v>
      </c>
      <c r="N10" s="9">
        <f>'SQL Results'!AM13</f>
        <v>2</v>
      </c>
      <c r="O10" s="9">
        <f>'SQL Results'!AP13</f>
        <v>1</v>
      </c>
      <c r="P10" s="9">
        <f>'SQL Results'!AT13</f>
        <v>0.5</v>
      </c>
      <c r="Q10" s="18">
        <f>'SQL Results'!AX13</f>
        <v>1</v>
      </c>
      <c r="R10" s="9">
        <f>'SQL Results'!BA13</f>
        <v>0</v>
      </c>
      <c r="S10" s="9">
        <f>'SQL Results'!BC13</f>
        <v>0</v>
      </c>
      <c r="T10" s="9">
        <f>'SQL Results'!BE13</f>
        <v>0</v>
      </c>
      <c r="U10" s="9">
        <f>'SQL Results'!BG13</f>
        <v>0</v>
      </c>
      <c r="V10" s="9">
        <f>'SQL Results'!BI13</f>
        <v>0</v>
      </c>
      <c r="W10" s="9">
        <f>'SQL Results'!BK13</f>
        <v>0.5</v>
      </c>
      <c r="X10" s="18">
        <f>'SQL Results'!BN13</f>
        <v>0</v>
      </c>
      <c r="Y10" s="9">
        <f>'SQL Results'!BQ13</f>
        <v>0</v>
      </c>
      <c r="Z10" s="9">
        <f>'SQL Results'!BT13</f>
        <v>-1</v>
      </c>
      <c r="AA10" s="9">
        <f>'SQL Results'!BX13</f>
        <v>0</v>
      </c>
      <c r="AB10" s="9">
        <f>'SQL Results'!CA13</f>
        <v>0</v>
      </c>
      <c r="AC10" s="9">
        <v>25</v>
      </c>
      <c r="AD10" s="9">
        <f t="shared" si="0"/>
        <v>23</v>
      </c>
      <c r="AE10" s="17">
        <f t="shared" si="1"/>
        <v>10</v>
      </c>
      <c r="AF10" s="21">
        <f t="shared" si="2"/>
        <v>0.43478260869565216</v>
      </c>
      <c r="AG10" s="25">
        <f t="shared" si="3"/>
        <v>2</v>
      </c>
      <c r="AH10" s="2">
        <f t="shared" si="4"/>
        <v>8.5</v>
      </c>
    </row>
    <row r="11" spans="1:34" x14ac:dyDescent="0.2">
      <c r="A11" s="2">
        <v>9</v>
      </c>
      <c r="B11" s="15" t="s">
        <v>22</v>
      </c>
      <c r="C11" s="54" t="s">
        <v>23</v>
      </c>
      <c r="D11" s="2">
        <f>'SQL Results'!F14</f>
        <v>1</v>
      </c>
      <c r="E11" s="2">
        <f>'SQL Results'!J14</f>
        <v>0</v>
      </c>
      <c r="F11" s="9">
        <f>'SQL Results'!N14</f>
        <v>0.5</v>
      </c>
      <c r="G11" s="9">
        <f>'SQL Results'!R14</f>
        <v>1</v>
      </c>
      <c r="H11" s="9">
        <f>'SQL Results'!V14</f>
        <v>0</v>
      </c>
      <c r="I11" s="9">
        <f>'SQL Results'!Y14</f>
        <v>0</v>
      </c>
      <c r="J11" s="9">
        <f>'SQL Results'!AB14</f>
        <v>-1</v>
      </c>
      <c r="K11" s="2">
        <f>'SQL Results'!AF14</f>
        <v>1</v>
      </c>
      <c r="L11" s="2">
        <f>'SQL Results'!AI14</f>
        <v>0</v>
      </c>
      <c r="M11" s="2">
        <f>'SQL Results'!AK14</f>
        <v>1</v>
      </c>
      <c r="N11" s="9">
        <f>'SQL Results'!AM14</f>
        <v>0</v>
      </c>
      <c r="O11" s="9">
        <f>'SQL Results'!AP14</f>
        <v>1</v>
      </c>
      <c r="P11" s="9">
        <f>'SQL Results'!AT14</f>
        <v>0</v>
      </c>
      <c r="Q11" s="18">
        <f>'SQL Results'!AX14</f>
        <v>1</v>
      </c>
      <c r="R11" s="9">
        <f>'SQL Results'!BA14</f>
        <v>0</v>
      </c>
      <c r="S11" s="9">
        <f>'SQL Results'!BC14</f>
        <v>0.5</v>
      </c>
      <c r="T11" s="9">
        <f>'SQL Results'!BE14</f>
        <v>0.5</v>
      </c>
      <c r="U11" s="9">
        <f>'SQL Results'!BG14</f>
        <v>0.5</v>
      </c>
      <c r="V11" s="9">
        <f>'SQL Results'!BI14</f>
        <v>1</v>
      </c>
      <c r="W11" s="9">
        <f>'SQL Results'!BK14</f>
        <v>0.5</v>
      </c>
      <c r="X11" s="18">
        <f>'SQL Results'!BN14</f>
        <v>0</v>
      </c>
      <c r="Y11" s="9">
        <f>'SQL Results'!BQ14</f>
        <v>0</v>
      </c>
      <c r="Z11" s="9">
        <f>'SQL Results'!BT14</f>
        <v>0</v>
      </c>
      <c r="AA11" s="9">
        <f>'SQL Results'!BX14</f>
        <v>-1</v>
      </c>
      <c r="AB11" s="9">
        <f>'SQL Results'!CA14</f>
        <v>0</v>
      </c>
      <c r="AC11" s="9">
        <v>25</v>
      </c>
      <c r="AD11" s="9">
        <f t="shared" si="0"/>
        <v>23</v>
      </c>
      <c r="AE11" s="17">
        <f t="shared" si="1"/>
        <v>12</v>
      </c>
      <c r="AF11" s="21">
        <f t="shared" si="2"/>
        <v>0.52173913043478259</v>
      </c>
      <c r="AG11" s="25">
        <f t="shared" si="3"/>
        <v>2</v>
      </c>
      <c r="AH11" s="2">
        <f t="shared" si="4"/>
        <v>9.5</v>
      </c>
    </row>
    <row r="12" spans="1:34" x14ac:dyDescent="0.2">
      <c r="A12" s="2">
        <v>10</v>
      </c>
      <c r="B12" s="15" t="s">
        <v>24</v>
      </c>
      <c r="C12" s="54" t="s">
        <v>25</v>
      </c>
      <c r="D12" s="2">
        <f>'SQL Results'!F15</f>
        <v>1</v>
      </c>
      <c r="E12" s="2">
        <f>'SQL Results'!J15</f>
        <v>2</v>
      </c>
      <c r="F12" s="9">
        <f>'SQL Results'!N15</f>
        <v>0.5</v>
      </c>
      <c r="G12" s="9">
        <f>'SQL Results'!R15</f>
        <v>1</v>
      </c>
      <c r="H12" s="9">
        <f>'SQL Results'!V15</f>
        <v>0</v>
      </c>
      <c r="I12" s="9">
        <f>'SQL Results'!Y15</f>
        <v>0</v>
      </c>
      <c r="J12" s="9">
        <f>'SQL Results'!AB15</f>
        <v>-1</v>
      </c>
      <c r="K12" s="2">
        <f>'SQL Results'!AF15</f>
        <v>1</v>
      </c>
      <c r="L12" s="2">
        <f>'SQL Results'!AI15</f>
        <v>1</v>
      </c>
      <c r="M12" s="2">
        <f>'SQL Results'!AK15</f>
        <v>1</v>
      </c>
      <c r="N12" s="9">
        <f>'SQL Results'!AM15</f>
        <v>0</v>
      </c>
      <c r="O12" s="9">
        <f>'SQL Results'!AP15</f>
        <v>1</v>
      </c>
      <c r="P12" s="9">
        <f>'SQL Results'!AT15</f>
        <v>0</v>
      </c>
      <c r="Q12" s="18">
        <f>'SQL Results'!AX15</f>
        <v>1</v>
      </c>
      <c r="R12" s="9">
        <f>'SQL Results'!BA15</f>
        <v>0</v>
      </c>
      <c r="S12" s="9">
        <f>'SQL Results'!BC15</f>
        <v>0</v>
      </c>
      <c r="T12" s="9">
        <f>'SQL Results'!BE15</f>
        <v>0</v>
      </c>
      <c r="U12" s="9">
        <f>'SQL Results'!BG15</f>
        <v>0</v>
      </c>
      <c r="V12" s="9">
        <f>'SQL Results'!BI15</f>
        <v>0</v>
      </c>
      <c r="W12" s="9">
        <f>'SQL Results'!BK15</f>
        <v>0.5</v>
      </c>
      <c r="X12" s="18">
        <f>'SQL Results'!BN15</f>
        <v>0</v>
      </c>
      <c r="Y12" s="9">
        <f>'SQL Results'!BQ15</f>
        <v>0</v>
      </c>
      <c r="Z12" s="9">
        <f>'SQL Results'!BT15</f>
        <v>-1</v>
      </c>
      <c r="AA12" s="9">
        <f>'SQL Results'!BX15</f>
        <v>-1</v>
      </c>
      <c r="AB12" s="9">
        <f>'SQL Results'!CA15</f>
        <v>0</v>
      </c>
      <c r="AC12" s="9">
        <v>25</v>
      </c>
      <c r="AD12" s="9">
        <f t="shared" si="0"/>
        <v>22</v>
      </c>
      <c r="AE12" s="17">
        <f t="shared" si="1"/>
        <v>10</v>
      </c>
      <c r="AF12" s="21">
        <f t="shared" si="2"/>
        <v>0.45454545454545453</v>
      </c>
      <c r="AG12" s="25">
        <f t="shared" si="3"/>
        <v>2</v>
      </c>
      <c r="AH12" s="2">
        <f t="shared" si="4"/>
        <v>10</v>
      </c>
    </row>
    <row r="13" spans="1:34" x14ac:dyDescent="0.2">
      <c r="A13" s="2">
        <v>11</v>
      </c>
      <c r="B13" s="15" t="s">
        <v>26</v>
      </c>
      <c r="C13" s="54" t="s">
        <v>27</v>
      </c>
      <c r="D13" s="2">
        <f>'SQL Results'!F16</f>
        <v>0</v>
      </c>
      <c r="E13" s="2">
        <f>'SQL Results'!J16</f>
        <v>2</v>
      </c>
      <c r="F13" s="9">
        <f>'SQL Results'!N16</f>
        <v>0.5</v>
      </c>
      <c r="G13" s="9">
        <f>'SQL Results'!R16</f>
        <v>0.5</v>
      </c>
      <c r="H13" s="9">
        <f>'SQL Results'!V16</f>
        <v>1</v>
      </c>
      <c r="I13" s="9">
        <f>'SQL Results'!Y16</f>
        <v>0</v>
      </c>
      <c r="J13" s="9">
        <f>'SQL Results'!AB16</f>
        <v>-1</v>
      </c>
      <c r="K13" s="2">
        <f>'SQL Results'!AF16</f>
        <v>1</v>
      </c>
      <c r="L13" s="2">
        <f>'SQL Results'!AI16</f>
        <v>0.5</v>
      </c>
      <c r="M13" s="2">
        <f>'SQL Results'!AK16</f>
        <v>0</v>
      </c>
      <c r="N13" s="9">
        <f>'SQL Results'!AM16</f>
        <v>2</v>
      </c>
      <c r="O13" s="9">
        <f>'SQL Results'!AP16</f>
        <v>1</v>
      </c>
      <c r="P13" s="9">
        <f>'SQL Results'!AT16</f>
        <v>1</v>
      </c>
      <c r="Q13" s="18">
        <f>'SQL Results'!AX16</f>
        <v>1</v>
      </c>
      <c r="R13" s="9">
        <f>'SQL Results'!BA16</f>
        <v>0</v>
      </c>
      <c r="S13" s="9">
        <f>'SQL Results'!BC16</f>
        <v>0.5</v>
      </c>
      <c r="T13" s="9">
        <f>'SQL Results'!BE16</f>
        <v>0.5</v>
      </c>
      <c r="U13" s="9">
        <f>'SQL Results'!BG16</f>
        <v>0.5</v>
      </c>
      <c r="V13" s="9">
        <f>'SQL Results'!BI16</f>
        <v>0</v>
      </c>
      <c r="W13" s="9">
        <f>'SQL Results'!BK16</f>
        <v>0.5</v>
      </c>
      <c r="X13" s="18">
        <f>'SQL Results'!BN16</f>
        <v>0</v>
      </c>
      <c r="Y13" s="9">
        <f>'SQL Results'!BQ16</f>
        <v>0</v>
      </c>
      <c r="Z13" s="9">
        <f>'SQL Results'!BT16</f>
        <v>-1</v>
      </c>
      <c r="AA13" s="9">
        <f>'SQL Results'!BX16</f>
        <v>-1</v>
      </c>
      <c r="AB13" s="9">
        <f>'SQL Results'!CA16</f>
        <v>0</v>
      </c>
      <c r="AC13" s="9">
        <v>25</v>
      </c>
      <c r="AD13" s="9">
        <f t="shared" si="0"/>
        <v>22</v>
      </c>
      <c r="AE13" s="17">
        <f t="shared" si="1"/>
        <v>14</v>
      </c>
      <c r="AF13" s="21">
        <f t="shared" si="2"/>
        <v>0.63636363636363635</v>
      </c>
      <c r="AG13" s="25">
        <f t="shared" si="3"/>
        <v>3</v>
      </c>
      <c r="AH13" s="2">
        <f t="shared" si="4"/>
        <v>12.5</v>
      </c>
    </row>
    <row r="14" spans="1:34" x14ac:dyDescent="0.2">
      <c r="A14" s="2">
        <v>12</v>
      </c>
      <c r="B14" s="15" t="s">
        <v>28</v>
      </c>
      <c r="C14" s="54" t="s">
        <v>29</v>
      </c>
      <c r="D14" s="2">
        <f>'SQL Results'!F17</f>
        <v>0</v>
      </c>
      <c r="E14" s="2">
        <f>'SQL Results'!J17</f>
        <v>1</v>
      </c>
      <c r="F14" s="9">
        <f>'SQL Results'!N17</f>
        <v>0.5</v>
      </c>
      <c r="G14" s="9">
        <f>'SQL Results'!R17</f>
        <v>1</v>
      </c>
      <c r="H14" s="9">
        <f>'SQL Results'!V17</f>
        <v>0</v>
      </c>
      <c r="I14" s="9">
        <f>'SQL Results'!Y17</f>
        <v>0</v>
      </c>
      <c r="J14" s="9">
        <f>'SQL Results'!AB17</f>
        <v>2</v>
      </c>
      <c r="K14" s="2">
        <f>'SQL Results'!AF17</f>
        <v>1</v>
      </c>
      <c r="L14" s="2">
        <f>'SQL Results'!AI17</f>
        <v>0.5</v>
      </c>
      <c r="M14" s="2">
        <f>'SQL Results'!AK17</f>
        <v>0</v>
      </c>
      <c r="N14" s="9">
        <f>'SQL Results'!AM17</f>
        <v>2</v>
      </c>
      <c r="O14" s="9">
        <f>'SQL Results'!AP17</f>
        <v>1</v>
      </c>
      <c r="P14" s="9">
        <f>'SQL Results'!AT17</f>
        <v>1</v>
      </c>
      <c r="Q14" s="18">
        <f>'SQL Results'!AX17</f>
        <v>1</v>
      </c>
      <c r="R14" s="9">
        <f>'SQL Results'!BA17</f>
        <v>0</v>
      </c>
      <c r="S14" s="9">
        <f>'SQL Results'!BC17</f>
        <v>0</v>
      </c>
      <c r="T14" s="9">
        <f>'SQL Results'!BE17</f>
        <v>0</v>
      </c>
      <c r="U14" s="9">
        <f>'SQL Results'!BG17</f>
        <v>0.5</v>
      </c>
      <c r="V14" s="9">
        <f>'SQL Results'!BI17</f>
        <v>0</v>
      </c>
      <c r="W14" s="9">
        <f>'SQL Results'!BK17</f>
        <v>0</v>
      </c>
      <c r="X14" s="18">
        <f>'SQL Results'!BN17</f>
        <v>0</v>
      </c>
      <c r="Y14" s="9">
        <f>'SQL Results'!BQ17</f>
        <v>0</v>
      </c>
      <c r="Z14" s="9">
        <f>'SQL Results'!BT17</f>
        <v>0</v>
      </c>
      <c r="AA14" s="9">
        <f>'SQL Results'!BX17</f>
        <v>0</v>
      </c>
      <c r="AB14" s="9">
        <f>'SQL Results'!CA17</f>
        <v>0</v>
      </c>
      <c r="AC14" s="9">
        <v>25</v>
      </c>
      <c r="AD14" s="9">
        <f t="shared" si="0"/>
        <v>25</v>
      </c>
      <c r="AE14" s="17">
        <f t="shared" si="1"/>
        <v>11</v>
      </c>
      <c r="AF14" s="21">
        <f t="shared" si="2"/>
        <v>0.44</v>
      </c>
      <c r="AG14" s="25">
        <f t="shared" si="3"/>
        <v>2</v>
      </c>
      <c r="AH14" s="2">
        <f t="shared" si="4"/>
        <v>11.5</v>
      </c>
    </row>
    <row r="15" spans="1:34" x14ac:dyDescent="0.2">
      <c r="A15" s="2">
        <v>13</v>
      </c>
      <c r="B15" s="15" t="s">
        <v>30</v>
      </c>
      <c r="C15" s="54" t="s">
        <v>31</v>
      </c>
      <c r="D15" s="2">
        <f>'SQL Results'!F18</f>
        <v>0</v>
      </c>
      <c r="E15" s="2">
        <f>'SQL Results'!J18</f>
        <v>0</v>
      </c>
      <c r="F15" s="9">
        <f>'SQL Results'!N18</f>
        <v>0.5</v>
      </c>
      <c r="G15" s="9">
        <f>'SQL Results'!R18</f>
        <v>1</v>
      </c>
      <c r="H15" s="9">
        <f>'SQL Results'!V18</f>
        <v>1</v>
      </c>
      <c r="I15" s="9">
        <f>'SQL Results'!Y18</f>
        <v>0</v>
      </c>
      <c r="J15" s="9">
        <f>'SQL Results'!AB18</f>
        <v>-1</v>
      </c>
      <c r="K15" s="2">
        <f>'SQL Results'!AF18</f>
        <v>1</v>
      </c>
      <c r="L15" s="2">
        <f>'SQL Results'!AI18</f>
        <v>0.5</v>
      </c>
      <c r="M15" s="2">
        <f>'SQL Results'!AK18</f>
        <v>1</v>
      </c>
      <c r="N15" s="9">
        <f>'SQL Results'!AM18</f>
        <v>2</v>
      </c>
      <c r="O15" s="9">
        <f>'SQL Results'!AP18</f>
        <v>1</v>
      </c>
      <c r="P15" s="9">
        <f>'SQL Results'!AT18</f>
        <v>1</v>
      </c>
      <c r="Q15" s="18">
        <f>'SQL Results'!AX18</f>
        <v>1</v>
      </c>
      <c r="R15" s="9">
        <f>'SQL Results'!BA18</f>
        <v>0</v>
      </c>
      <c r="S15" s="9">
        <f>'SQL Results'!BC18</f>
        <v>0.5</v>
      </c>
      <c r="T15" s="9">
        <f>'SQL Results'!BE18</f>
        <v>0.5</v>
      </c>
      <c r="U15" s="9">
        <f>'SQL Results'!BG18</f>
        <v>0.5</v>
      </c>
      <c r="V15" s="9">
        <f>'SQL Results'!BI18</f>
        <v>0</v>
      </c>
      <c r="W15" s="9">
        <f>'SQL Results'!BK18</f>
        <v>1</v>
      </c>
      <c r="X15" s="18">
        <f>'SQL Results'!BN18</f>
        <v>0</v>
      </c>
      <c r="Y15" s="9">
        <f>'SQL Results'!BQ18</f>
        <v>0</v>
      </c>
      <c r="Z15" s="9">
        <f>'SQL Results'!BT18</f>
        <v>-1</v>
      </c>
      <c r="AA15" s="9">
        <f>'SQL Results'!BX18</f>
        <v>0</v>
      </c>
      <c r="AB15" s="9">
        <f>'SQL Results'!CA18</f>
        <v>0</v>
      </c>
      <c r="AC15" s="9">
        <v>25</v>
      </c>
      <c r="AD15" s="9">
        <f t="shared" si="0"/>
        <v>23</v>
      </c>
      <c r="AE15" s="17">
        <f t="shared" si="1"/>
        <v>14</v>
      </c>
      <c r="AF15" s="21">
        <f t="shared" si="2"/>
        <v>0.60869565217391308</v>
      </c>
      <c r="AG15" s="25">
        <f t="shared" si="3"/>
        <v>3</v>
      </c>
      <c r="AH15" s="2">
        <f t="shared" si="4"/>
        <v>12.5</v>
      </c>
    </row>
    <row r="16" spans="1:34" x14ac:dyDescent="0.2">
      <c r="A16" s="2">
        <v>14</v>
      </c>
      <c r="B16" s="15" t="s">
        <v>32</v>
      </c>
      <c r="C16" s="54" t="s">
        <v>33</v>
      </c>
      <c r="D16" s="2">
        <f>'SQL Results'!F19</f>
        <v>0</v>
      </c>
      <c r="E16" s="2">
        <f>'SQL Results'!J19</f>
        <v>1</v>
      </c>
      <c r="F16" s="9">
        <f>'SQL Results'!N19</f>
        <v>0.5</v>
      </c>
      <c r="G16" s="9">
        <f>'SQL Results'!R19</f>
        <v>0</v>
      </c>
      <c r="H16" s="9">
        <f>'SQL Results'!V19</f>
        <v>1</v>
      </c>
      <c r="I16" s="9">
        <f>'SQL Results'!Y19</f>
        <v>0</v>
      </c>
      <c r="J16" s="9">
        <f>'SQL Results'!AB19</f>
        <v>-1</v>
      </c>
      <c r="K16" s="2">
        <f>'SQL Results'!AF19</f>
        <v>1</v>
      </c>
      <c r="L16" s="2">
        <f>'SQL Results'!AI19</f>
        <v>0.5</v>
      </c>
      <c r="M16" s="2">
        <f>'SQL Results'!AK19</f>
        <v>0.5</v>
      </c>
      <c r="N16" s="9">
        <f>'SQL Results'!AM19</f>
        <v>2</v>
      </c>
      <c r="O16" s="9">
        <f>'SQL Results'!AP19</f>
        <v>1</v>
      </c>
      <c r="P16" s="9">
        <f>'SQL Results'!AT19</f>
        <v>0</v>
      </c>
      <c r="Q16" s="18">
        <f>'SQL Results'!AX19</f>
        <v>1</v>
      </c>
      <c r="R16" s="9">
        <f>'SQL Results'!BA19</f>
        <v>0</v>
      </c>
      <c r="S16" s="9">
        <f>'SQL Results'!BC19</f>
        <v>0</v>
      </c>
      <c r="T16" s="9">
        <f>'SQL Results'!BE19</f>
        <v>0</v>
      </c>
      <c r="U16" s="9">
        <f>'SQL Results'!BG19</f>
        <v>0</v>
      </c>
      <c r="V16" s="9">
        <f>'SQL Results'!BI19</f>
        <v>0</v>
      </c>
      <c r="W16" s="9">
        <f>'SQL Results'!BK19</f>
        <v>0</v>
      </c>
      <c r="X16" s="18">
        <f>'SQL Results'!BN19</f>
        <v>0</v>
      </c>
      <c r="Y16" s="9">
        <f>'SQL Results'!BQ19</f>
        <v>0</v>
      </c>
      <c r="Z16" s="9">
        <f>'SQL Results'!BT19</f>
        <v>-1</v>
      </c>
      <c r="AA16" s="9">
        <f>'SQL Results'!BX19</f>
        <v>-1</v>
      </c>
      <c r="AB16" s="9">
        <f>'SQL Results'!CA19</f>
        <v>0</v>
      </c>
      <c r="AC16" s="9">
        <v>25</v>
      </c>
      <c r="AD16" s="9">
        <f t="shared" si="0"/>
        <v>22</v>
      </c>
      <c r="AE16" s="17">
        <f t="shared" si="1"/>
        <v>9</v>
      </c>
      <c r="AF16" s="21">
        <f t="shared" si="2"/>
        <v>0.40909090909090912</v>
      </c>
      <c r="AG16" s="25">
        <f t="shared" si="3"/>
        <v>2</v>
      </c>
      <c r="AH16" s="2">
        <f t="shared" si="4"/>
        <v>8.5</v>
      </c>
    </row>
    <row r="17" spans="1:34" x14ac:dyDescent="0.2">
      <c r="A17" s="2">
        <v>15</v>
      </c>
      <c r="B17" s="15" t="s">
        <v>34</v>
      </c>
      <c r="C17" s="54" t="s">
        <v>35</v>
      </c>
      <c r="D17" s="2">
        <f>'SQL Results'!F20</f>
        <v>0.5</v>
      </c>
      <c r="E17" s="2">
        <f>'SQL Results'!J20</f>
        <v>0</v>
      </c>
      <c r="F17" s="9">
        <f>'SQL Results'!N20</f>
        <v>0.5</v>
      </c>
      <c r="G17" s="9">
        <f>'SQL Results'!R20</f>
        <v>0.5</v>
      </c>
      <c r="H17" s="9">
        <f>'SQL Results'!V20</f>
        <v>1</v>
      </c>
      <c r="I17" s="9">
        <f>'SQL Results'!Y20</f>
        <v>0</v>
      </c>
      <c r="J17" s="9">
        <f>'SQL Results'!AB20</f>
        <v>-1</v>
      </c>
      <c r="K17" s="2">
        <f>'SQL Results'!AF20</f>
        <v>1</v>
      </c>
      <c r="L17" s="2">
        <f>'SQL Results'!AI20</f>
        <v>0.5</v>
      </c>
      <c r="M17" s="2">
        <f>'SQL Results'!AK20</f>
        <v>0.5</v>
      </c>
      <c r="N17" s="9">
        <f>'SQL Results'!AM20</f>
        <v>2</v>
      </c>
      <c r="O17" s="9">
        <f>'SQL Results'!AP20</f>
        <v>1</v>
      </c>
      <c r="P17" s="9">
        <f>'SQL Results'!AT20</f>
        <v>1</v>
      </c>
      <c r="Q17" s="18">
        <f>'SQL Results'!AX20</f>
        <v>0</v>
      </c>
      <c r="R17" s="9">
        <f>'SQL Results'!BA20</f>
        <v>0</v>
      </c>
      <c r="S17" s="9">
        <f>'SQL Results'!BC20</f>
        <v>0</v>
      </c>
      <c r="T17" s="9">
        <f>'SQL Results'!BE20</f>
        <v>0</v>
      </c>
      <c r="U17" s="9">
        <f>'SQL Results'!BG20</f>
        <v>0</v>
      </c>
      <c r="V17" s="9">
        <f>'SQL Results'!BI20</f>
        <v>0</v>
      </c>
      <c r="W17" s="9">
        <f>'SQL Results'!BK20</f>
        <v>0</v>
      </c>
      <c r="X17" s="18">
        <f>'SQL Results'!BN20</f>
        <v>0</v>
      </c>
      <c r="Y17" s="9">
        <f>'SQL Results'!BQ20</f>
        <v>0</v>
      </c>
      <c r="Z17" s="9">
        <f>'SQL Results'!BT20</f>
        <v>0</v>
      </c>
      <c r="AA17" s="9">
        <f>'SQL Results'!BX20</f>
        <v>-1</v>
      </c>
      <c r="AB17" s="9">
        <f>'SQL Results'!CA20</f>
        <v>0</v>
      </c>
      <c r="AC17" s="9">
        <v>25</v>
      </c>
      <c r="AD17" s="9">
        <f t="shared" si="0"/>
        <v>23</v>
      </c>
      <c r="AE17" s="17">
        <f t="shared" si="1"/>
        <v>10</v>
      </c>
      <c r="AF17" s="21">
        <f t="shared" si="2"/>
        <v>0.43478260869565216</v>
      </c>
      <c r="AG17" s="25">
        <f t="shared" si="3"/>
        <v>2</v>
      </c>
      <c r="AH17" s="2">
        <f t="shared" si="4"/>
        <v>8.5</v>
      </c>
    </row>
    <row r="18" spans="1:34" x14ac:dyDescent="0.2">
      <c r="A18" s="2">
        <v>16</v>
      </c>
      <c r="B18" s="15" t="s">
        <v>36</v>
      </c>
      <c r="C18" s="54" t="s">
        <v>37</v>
      </c>
      <c r="D18" s="2">
        <f>'SQL Results'!F21</f>
        <v>0</v>
      </c>
      <c r="E18" s="2">
        <f>'SQL Results'!J21</f>
        <v>0</v>
      </c>
      <c r="F18" s="9">
        <f>'SQL Results'!N21</f>
        <v>0.5</v>
      </c>
      <c r="G18" s="9">
        <f>'SQL Results'!R21</f>
        <v>0</v>
      </c>
      <c r="H18" s="9">
        <f>'SQL Results'!V21</f>
        <v>1</v>
      </c>
      <c r="I18" s="9">
        <f>'SQL Results'!Y21</f>
        <v>0</v>
      </c>
      <c r="J18" s="9">
        <f>'SQL Results'!AB21</f>
        <v>-1</v>
      </c>
      <c r="K18" s="2">
        <f>'SQL Results'!AF21</f>
        <v>1</v>
      </c>
      <c r="L18" s="2">
        <f>'SQL Results'!AI21</f>
        <v>0.5</v>
      </c>
      <c r="M18" s="2">
        <f>'SQL Results'!AK21</f>
        <v>1</v>
      </c>
      <c r="N18" s="9">
        <f>'SQL Results'!AM21</f>
        <v>2</v>
      </c>
      <c r="O18" s="9">
        <f>'SQL Results'!AP21</f>
        <v>1</v>
      </c>
      <c r="P18" s="9">
        <f>'SQL Results'!AT21</f>
        <v>1</v>
      </c>
      <c r="Q18" s="18">
        <f>'SQL Results'!AX21</f>
        <v>1</v>
      </c>
      <c r="R18" s="9">
        <f>'SQL Results'!BA21</f>
        <v>0</v>
      </c>
      <c r="S18" s="9">
        <f>'SQL Results'!BC21</f>
        <v>0</v>
      </c>
      <c r="T18" s="9">
        <f>'SQL Results'!BE21</f>
        <v>0</v>
      </c>
      <c r="U18" s="9">
        <f>'SQL Results'!BG21</f>
        <v>0</v>
      </c>
      <c r="V18" s="9">
        <f>'SQL Results'!BI21</f>
        <v>-1</v>
      </c>
      <c r="W18" s="9">
        <f>'SQL Results'!BK21</f>
        <v>0</v>
      </c>
      <c r="X18" s="18">
        <f>'SQL Results'!BN21</f>
        <v>0</v>
      </c>
      <c r="Y18" s="9">
        <f>'SQL Results'!BQ21</f>
        <v>0</v>
      </c>
      <c r="Z18" s="9">
        <f>'SQL Results'!BT21</f>
        <v>-1</v>
      </c>
      <c r="AA18" s="9">
        <f>'SQL Results'!BX21</f>
        <v>-1</v>
      </c>
      <c r="AB18" s="9">
        <f>'SQL Results'!CA21</f>
        <v>0</v>
      </c>
      <c r="AC18" s="9">
        <v>25</v>
      </c>
      <c r="AD18" s="9">
        <f t="shared" si="0"/>
        <v>21</v>
      </c>
      <c r="AE18" s="17">
        <f t="shared" si="1"/>
        <v>9</v>
      </c>
      <c r="AF18" s="21">
        <f t="shared" si="2"/>
        <v>0.42857142857142855</v>
      </c>
      <c r="AG18" s="25">
        <f t="shared" si="3"/>
        <v>2</v>
      </c>
      <c r="AH18" s="2">
        <f t="shared" si="4"/>
        <v>9</v>
      </c>
    </row>
    <row r="19" spans="1:34" x14ac:dyDescent="0.2">
      <c r="A19" s="2">
        <v>17</v>
      </c>
      <c r="B19" s="15" t="s">
        <v>38</v>
      </c>
      <c r="C19" s="54" t="s">
        <v>39</v>
      </c>
      <c r="D19" s="2">
        <f>'SQL Results'!F22</f>
        <v>1</v>
      </c>
      <c r="E19" s="2">
        <f>'SQL Results'!J22</f>
        <v>0</v>
      </c>
      <c r="F19" s="9">
        <f>'SQL Results'!N22</f>
        <v>0.5</v>
      </c>
      <c r="G19" s="9">
        <f>'SQL Results'!R22</f>
        <v>0</v>
      </c>
      <c r="H19" s="9">
        <f>'SQL Results'!V22</f>
        <v>0</v>
      </c>
      <c r="I19" s="9">
        <f>'SQL Results'!Y22</f>
        <v>0</v>
      </c>
      <c r="J19" s="9">
        <f>'SQL Results'!AB22</f>
        <v>-1</v>
      </c>
      <c r="K19" s="2">
        <f>'SQL Results'!AF22</f>
        <v>1</v>
      </c>
      <c r="L19" s="2">
        <f>'SQL Results'!AI22</f>
        <v>0.5</v>
      </c>
      <c r="M19" s="2">
        <f>'SQL Results'!AK22</f>
        <v>0</v>
      </c>
      <c r="N19" s="9">
        <f>'SQL Results'!AM22</f>
        <v>2</v>
      </c>
      <c r="O19" s="9">
        <f>'SQL Results'!AP22</f>
        <v>1</v>
      </c>
      <c r="P19" s="9">
        <f>'SQL Results'!AT22</f>
        <v>1</v>
      </c>
      <c r="Q19" s="18">
        <f>'SQL Results'!AX22</f>
        <v>0</v>
      </c>
      <c r="R19" s="9">
        <f>'SQL Results'!BA22</f>
        <v>0</v>
      </c>
      <c r="S19" s="9">
        <f>'SQL Results'!BC22</f>
        <v>0</v>
      </c>
      <c r="T19" s="9">
        <f>'SQL Results'!BE22</f>
        <v>0</v>
      </c>
      <c r="U19" s="9">
        <f>'SQL Results'!BG22</f>
        <v>0</v>
      </c>
      <c r="V19" s="9">
        <f>'SQL Results'!BI22</f>
        <v>0</v>
      </c>
      <c r="W19" s="9">
        <f>'SQL Results'!BK22</f>
        <v>0</v>
      </c>
      <c r="X19" s="18">
        <f>'SQL Results'!BN22</f>
        <v>0</v>
      </c>
      <c r="Y19" s="9">
        <f>'SQL Results'!BQ22</f>
        <v>0</v>
      </c>
      <c r="Z19" s="9">
        <f>'SQL Results'!BT22</f>
        <v>0</v>
      </c>
      <c r="AA19" s="9">
        <f>'SQL Results'!BX22</f>
        <v>-1</v>
      </c>
      <c r="AB19" s="9">
        <f>'SQL Results'!CA22</f>
        <v>0</v>
      </c>
      <c r="AC19" s="9">
        <v>25</v>
      </c>
      <c r="AD19" s="9">
        <f t="shared" si="0"/>
        <v>23</v>
      </c>
      <c r="AE19" s="17">
        <f t="shared" si="1"/>
        <v>7</v>
      </c>
      <c r="AF19" s="21">
        <f t="shared" si="2"/>
        <v>0.30434782608695654</v>
      </c>
      <c r="AG19" s="25">
        <f t="shared" si="3"/>
        <v>1</v>
      </c>
      <c r="AH19" s="2">
        <f t="shared" si="4"/>
        <v>7</v>
      </c>
    </row>
    <row r="20" spans="1:34" x14ac:dyDescent="0.2">
      <c r="A20" s="2">
        <v>18</v>
      </c>
      <c r="B20" s="15" t="s">
        <v>40</v>
      </c>
      <c r="C20" s="54" t="s">
        <v>41</v>
      </c>
      <c r="D20" s="2">
        <f>'SQL Results'!F23</f>
        <v>0</v>
      </c>
      <c r="E20" s="2">
        <f>'SQL Results'!J23</f>
        <v>0</v>
      </c>
      <c r="F20" s="9">
        <f>'SQL Results'!N23</f>
        <v>0.5</v>
      </c>
      <c r="G20" s="9">
        <f>'SQL Results'!R23</f>
        <v>0</v>
      </c>
      <c r="H20" s="9">
        <f>'SQL Results'!V23</f>
        <v>0</v>
      </c>
      <c r="I20" s="9">
        <f>'SQL Results'!Y23</f>
        <v>0</v>
      </c>
      <c r="J20" s="9">
        <f>'SQL Results'!AB23</f>
        <v>2</v>
      </c>
      <c r="K20" s="2">
        <f>'SQL Results'!AF23</f>
        <v>1</v>
      </c>
      <c r="L20" s="2">
        <f>'SQL Results'!AI23</f>
        <v>0</v>
      </c>
      <c r="M20" s="2">
        <f>'SQL Results'!AK23</f>
        <v>0</v>
      </c>
      <c r="N20" s="9">
        <f>'SQL Results'!AM23</f>
        <v>0</v>
      </c>
      <c r="O20" s="9">
        <f>'SQL Results'!AP23</f>
        <v>1</v>
      </c>
      <c r="P20" s="9">
        <f>'SQL Results'!AT23</f>
        <v>1</v>
      </c>
      <c r="Q20" s="18">
        <f>'SQL Results'!AX23</f>
        <v>1</v>
      </c>
      <c r="R20" s="9">
        <f>'SQL Results'!BA23</f>
        <v>0</v>
      </c>
      <c r="S20" s="9">
        <f>'SQL Results'!BC23</f>
        <v>0.5</v>
      </c>
      <c r="T20" s="9">
        <f>'SQL Results'!BE23</f>
        <v>0</v>
      </c>
      <c r="U20" s="9">
        <f>'SQL Results'!BG23</f>
        <v>0.5</v>
      </c>
      <c r="V20" s="9">
        <f>'SQL Results'!BI23</f>
        <v>0</v>
      </c>
      <c r="W20" s="9">
        <f>'SQL Results'!BK23</f>
        <v>0</v>
      </c>
      <c r="X20" s="18">
        <f>'SQL Results'!BN23</f>
        <v>0</v>
      </c>
      <c r="Y20" s="9">
        <f>'SQL Results'!BQ23</f>
        <v>0</v>
      </c>
      <c r="Z20" s="9">
        <f>'SQL Results'!BT23</f>
        <v>-1</v>
      </c>
      <c r="AA20" s="9">
        <f>'SQL Results'!BX23</f>
        <v>0</v>
      </c>
      <c r="AB20" s="9">
        <f>'SQL Results'!CA23</f>
        <v>0</v>
      </c>
      <c r="AC20" s="9">
        <v>25</v>
      </c>
      <c r="AD20" s="9">
        <f t="shared" si="0"/>
        <v>24</v>
      </c>
      <c r="AE20" s="17">
        <f t="shared" si="1"/>
        <v>8</v>
      </c>
      <c r="AF20" s="21">
        <f t="shared" si="2"/>
        <v>0.33333333333333331</v>
      </c>
      <c r="AG20" s="25">
        <f t="shared" si="3"/>
        <v>1</v>
      </c>
      <c r="AH20" s="2">
        <f t="shared" si="4"/>
        <v>7.5</v>
      </c>
    </row>
    <row r="21" spans="1:34" x14ac:dyDescent="0.2">
      <c r="A21" s="2">
        <v>19</v>
      </c>
      <c r="B21" s="15" t="s">
        <v>42</v>
      </c>
      <c r="C21" s="54" t="s">
        <v>43</v>
      </c>
      <c r="D21" s="2">
        <f>'SQL Results'!F24</f>
        <v>1</v>
      </c>
      <c r="E21" s="2">
        <f>'SQL Results'!J24</f>
        <v>2</v>
      </c>
      <c r="F21" s="9">
        <f>'SQL Results'!N24</f>
        <v>0.5</v>
      </c>
      <c r="G21" s="9">
        <f>'SQL Results'!R24</f>
        <v>1</v>
      </c>
      <c r="H21" s="9">
        <f>'SQL Results'!V24</f>
        <v>0</v>
      </c>
      <c r="I21" s="9">
        <f>'SQL Results'!Y24</f>
        <v>0</v>
      </c>
      <c r="J21" s="9">
        <f>'SQL Results'!AB24</f>
        <v>-1</v>
      </c>
      <c r="K21" s="2">
        <f>'SQL Results'!AF24</f>
        <v>1</v>
      </c>
      <c r="L21" s="2">
        <f>'SQL Results'!AI24</f>
        <v>0.5</v>
      </c>
      <c r="M21" s="2">
        <f>'SQL Results'!AK24</f>
        <v>0.5</v>
      </c>
      <c r="N21" s="9">
        <f>'SQL Results'!AM24</f>
        <v>0</v>
      </c>
      <c r="O21" s="9">
        <f>'SQL Results'!AP24</f>
        <v>1</v>
      </c>
      <c r="P21" s="9">
        <f>'SQL Results'!AT24</f>
        <v>1</v>
      </c>
      <c r="Q21" s="18">
        <f>'SQL Results'!AX24</f>
        <v>1</v>
      </c>
      <c r="R21" s="9">
        <f>'SQL Results'!BA24</f>
        <v>0</v>
      </c>
      <c r="S21" s="9">
        <f>'SQL Results'!BC24</f>
        <v>0</v>
      </c>
      <c r="T21" s="9">
        <f>'SQL Results'!BE24</f>
        <v>0.5</v>
      </c>
      <c r="U21" s="9">
        <f>'SQL Results'!BG24</f>
        <v>0</v>
      </c>
      <c r="V21" s="9">
        <f>'SQL Results'!BI24</f>
        <v>0</v>
      </c>
      <c r="W21" s="9">
        <f>'SQL Results'!BK24</f>
        <v>0</v>
      </c>
      <c r="X21" s="18">
        <f>'SQL Results'!BN24</f>
        <v>0</v>
      </c>
      <c r="Y21" s="9">
        <f>'SQL Results'!BQ24</f>
        <v>0</v>
      </c>
      <c r="Z21" s="9">
        <f>'SQL Results'!BT24</f>
        <v>0</v>
      </c>
      <c r="AA21" s="9">
        <f>'SQL Results'!BX24</f>
        <v>0</v>
      </c>
      <c r="AB21" s="9">
        <f>'SQL Results'!CA24</f>
        <v>0</v>
      </c>
      <c r="AC21" s="9">
        <v>25</v>
      </c>
      <c r="AD21" s="9">
        <f t="shared" si="0"/>
        <v>24</v>
      </c>
      <c r="AE21" s="17">
        <f t="shared" si="1"/>
        <v>11</v>
      </c>
      <c r="AF21" s="21">
        <f t="shared" si="2"/>
        <v>0.45833333333333331</v>
      </c>
      <c r="AG21" s="25">
        <f t="shared" si="3"/>
        <v>2</v>
      </c>
      <c r="AH21" s="2">
        <f t="shared" si="4"/>
        <v>10</v>
      </c>
    </row>
    <row r="22" spans="1:34" x14ac:dyDescent="0.2">
      <c r="A22" s="2">
        <v>20</v>
      </c>
      <c r="B22" s="15" t="s">
        <v>44</v>
      </c>
      <c r="C22" s="54" t="s">
        <v>45</v>
      </c>
      <c r="D22" s="2">
        <f>'SQL Results'!F25</f>
        <v>0</v>
      </c>
      <c r="E22" s="2">
        <f>'SQL Results'!J25</f>
        <v>1</v>
      </c>
      <c r="F22" s="9">
        <f>'SQL Results'!N25</f>
        <v>0.5</v>
      </c>
      <c r="G22" s="9">
        <f>'SQL Results'!R25</f>
        <v>0</v>
      </c>
      <c r="H22" s="9">
        <f>'SQL Results'!V25</f>
        <v>1</v>
      </c>
      <c r="I22" s="9">
        <f>'SQL Results'!Y25</f>
        <v>0</v>
      </c>
      <c r="J22" s="9">
        <f>'SQL Results'!AB25</f>
        <v>-1</v>
      </c>
      <c r="K22" s="2">
        <f>'SQL Results'!AF25</f>
        <v>1</v>
      </c>
      <c r="L22" s="2">
        <f>'SQL Results'!AI25</f>
        <v>0.5</v>
      </c>
      <c r="M22" s="2">
        <f>'SQL Results'!AK25</f>
        <v>0.5</v>
      </c>
      <c r="N22" s="9">
        <f>'SQL Results'!AM25</f>
        <v>0</v>
      </c>
      <c r="O22" s="9">
        <f>'SQL Results'!AP25</f>
        <v>1</v>
      </c>
      <c r="P22" s="9">
        <f>'SQL Results'!AT25</f>
        <v>1</v>
      </c>
      <c r="Q22" s="18">
        <f>'SQL Results'!AX25</f>
        <v>1</v>
      </c>
      <c r="R22" s="9">
        <f>'SQL Results'!BA25</f>
        <v>0</v>
      </c>
      <c r="S22" s="9">
        <f>'SQL Results'!BC25</f>
        <v>0.5</v>
      </c>
      <c r="T22" s="9">
        <f>'SQL Results'!BE25</f>
        <v>0.5</v>
      </c>
      <c r="U22" s="9">
        <f>'SQL Results'!BG25</f>
        <v>0.5</v>
      </c>
      <c r="V22" s="9">
        <f>'SQL Results'!BI25</f>
        <v>0</v>
      </c>
      <c r="W22" s="9">
        <f>'SQL Results'!BK25</f>
        <v>0.5</v>
      </c>
      <c r="X22" s="18">
        <f>'SQL Results'!BN25</f>
        <v>0</v>
      </c>
      <c r="Y22" s="9">
        <f>'SQL Results'!BQ25</f>
        <v>0</v>
      </c>
      <c r="Z22" s="9">
        <f>'SQL Results'!BT25</f>
        <v>0</v>
      </c>
      <c r="AA22" s="9">
        <f>'SQL Results'!BX25</f>
        <v>0</v>
      </c>
      <c r="AB22" s="9">
        <f>'SQL Results'!CA25</f>
        <v>0</v>
      </c>
      <c r="AC22" s="9">
        <v>25</v>
      </c>
      <c r="AD22" s="9">
        <f t="shared" si="0"/>
        <v>24</v>
      </c>
      <c r="AE22" s="17">
        <f t="shared" si="1"/>
        <v>13</v>
      </c>
      <c r="AF22" s="21">
        <f t="shared" si="2"/>
        <v>0.54166666666666663</v>
      </c>
      <c r="AG22" s="25">
        <f t="shared" si="3"/>
        <v>2</v>
      </c>
      <c r="AH22" s="2">
        <f t="shared" si="4"/>
        <v>9.5</v>
      </c>
    </row>
    <row r="23" spans="1:34" x14ac:dyDescent="0.2">
      <c r="A23" s="2">
        <v>21</v>
      </c>
      <c r="B23" s="15" t="s">
        <v>46</v>
      </c>
      <c r="C23" s="54" t="s">
        <v>47</v>
      </c>
      <c r="D23" s="2">
        <f>'SQL Results'!F26</f>
        <v>0</v>
      </c>
      <c r="E23" s="2">
        <f>'SQL Results'!J26</f>
        <v>1</v>
      </c>
      <c r="F23" s="9">
        <f>'SQL Results'!N26</f>
        <v>0.5</v>
      </c>
      <c r="G23" s="9">
        <f>'SQL Results'!R26</f>
        <v>0.5</v>
      </c>
      <c r="H23" s="9">
        <f>'SQL Results'!V26</f>
        <v>0</v>
      </c>
      <c r="I23" s="9">
        <f>'SQL Results'!Y26</f>
        <v>0</v>
      </c>
      <c r="J23" s="9">
        <f>'SQL Results'!AB26</f>
        <v>-1</v>
      </c>
      <c r="K23" s="2">
        <f>'SQL Results'!AF26</f>
        <v>1</v>
      </c>
      <c r="L23" s="2">
        <f>'SQL Results'!AI26</f>
        <v>0</v>
      </c>
      <c r="M23" s="2">
        <f>'SQL Results'!AK26</f>
        <v>0</v>
      </c>
      <c r="N23" s="9">
        <f>'SQL Results'!AM26</f>
        <v>0</v>
      </c>
      <c r="O23" s="9">
        <f>'SQL Results'!AP26</f>
        <v>1</v>
      </c>
      <c r="P23" s="9">
        <f>'SQL Results'!AT26</f>
        <v>1</v>
      </c>
      <c r="Q23" s="18">
        <f>'SQL Results'!AX26</f>
        <v>1</v>
      </c>
      <c r="R23" s="9">
        <f>'SQL Results'!BA26</f>
        <v>0</v>
      </c>
      <c r="S23" s="9">
        <f>'SQL Results'!BC26</f>
        <v>0</v>
      </c>
      <c r="T23" s="9">
        <f>'SQL Results'!BE26</f>
        <v>0</v>
      </c>
      <c r="U23" s="9">
        <f>'SQL Results'!BG26</f>
        <v>0</v>
      </c>
      <c r="V23" s="9">
        <f>'SQL Results'!BI26</f>
        <v>1</v>
      </c>
      <c r="W23" s="9">
        <f>'SQL Results'!BK26</f>
        <v>0</v>
      </c>
      <c r="X23" s="18">
        <f>'SQL Results'!BN26</f>
        <v>0</v>
      </c>
      <c r="Y23" s="9">
        <f>'SQL Results'!BQ26</f>
        <v>0</v>
      </c>
      <c r="Z23" s="9">
        <f>'SQL Results'!BT26</f>
        <v>0</v>
      </c>
      <c r="AA23" s="9">
        <f>'SQL Results'!BX26</f>
        <v>-1</v>
      </c>
      <c r="AB23" s="9">
        <f>'SQL Results'!CA26</f>
        <v>0</v>
      </c>
      <c r="AC23" s="9">
        <v>25</v>
      </c>
      <c r="AD23" s="9">
        <f t="shared" si="0"/>
        <v>23</v>
      </c>
      <c r="AE23" s="17">
        <f t="shared" si="1"/>
        <v>8</v>
      </c>
      <c r="AF23" s="21">
        <f t="shared" si="2"/>
        <v>0.34782608695652173</v>
      </c>
      <c r="AG23" s="25">
        <f t="shared" si="3"/>
        <v>1</v>
      </c>
      <c r="AH23" s="2">
        <f t="shared" si="4"/>
        <v>7</v>
      </c>
    </row>
    <row r="24" spans="1:34" x14ac:dyDescent="0.2">
      <c r="A24" s="2">
        <v>22</v>
      </c>
      <c r="B24" s="15" t="s">
        <v>48</v>
      </c>
      <c r="C24" s="54" t="s">
        <v>49</v>
      </c>
      <c r="D24" s="2">
        <f>'SQL Results'!F27</f>
        <v>0</v>
      </c>
      <c r="E24" s="2">
        <f>'SQL Results'!J27</f>
        <v>2</v>
      </c>
      <c r="F24" s="9">
        <f>'SQL Results'!N27</f>
        <v>0.5</v>
      </c>
      <c r="G24" s="9">
        <f>'SQL Results'!R27</f>
        <v>0.5</v>
      </c>
      <c r="H24" s="9">
        <f>'SQL Results'!V27</f>
        <v>1</v>
      </c>
      <c r="I24" s="9">
        <f>'SQL Results'!Y27</f>
        <v>0</v>
      </c>
      <c r="J24" s="9">
        <f>'SQL Results'!AB27</f>
        <v>-1</v>
      </c>
      <c r="K24" s="2">
        <f>'SQL Results'!AF27</f>
        <v>1</v>
      </c>
      <c r="L24" s="2">
        <f>'SQL Results'!AI27</f>
        <v>1</v>
      </c>
      <c r="M24" s="2">
        <f>'SQL Results'!AK27</f>
        <v>0.5</v>
      </c>
      <c r="N24" s="9">
        <f>'SQL Results'!AM27</f>
        <v>1</v>
      </c>
      <c r="O24" s="9">
        <f>'SQL Results'!AP27</f>
        <v>1</v>
      </c>
      <c r="P24" s="9">
        <f>'SQL Results'!AT27</f>
        <v>1</v>
      </c>
      <c r="Q24" s="18">
        <f>'SQL Results'!AX27</f>
        <v>1</v>
      </c>
      <c r="R24" s="9">
        <f>'SQL Results'!BA27</f>
        <v>0</v>
      </c>
      <c r="S24" s="9">
        <f>'SQL Results'!BC27</f>
        <v>0</v>
      </c>
      <c r="T24" s="9">
        <f>'SQL Results'!BE27</f>
        <v>0</v>
      </c>
      <c r="U24" s="9">
        <f>'SQL Results'!BG27</f>
        <v>0</v>
      </c>
      <c r="V24" s="9">
        <f>'SQL Results'!BI27</f>
        <v>1</v>
      </c>
      <c r="W24" s="9">
        <f>'SQL Results'!BK27</f>
        <v>0</v>
      </c>
      <c r="X24" s="18">
        <f>'SQL Results'!BN27</f>
        <v>0</v>
      </c>
      <c r="Y24" s="9">
        <f>'SQL Results'!BQ27</f>
        <v>0</v>
      </c>
      <c r="Z24" s="9">
        <f>'SQL Results'!BT27</f>
        <v>0</v>
      </c>
      <c r="AA24" s="9">
        <f>'SQL Results'!BX27</f>
        <v>0</v>
      </c>
      <c r="AB24" s="9">
        <f>'SQL Results'!CA27</f>
        <v>0</v>
      </c>
      <c r="AC24" s="9">
        <v>25</v>
      </c>
      <c r="AD24" s="9">
        <f t="shared" si="0"/>
        <v>24</v>
      </c>
      <c r="AE24" s="17">
        <f t="shared" si="1"/>
        <v>12</v>
      </c>
      <c r="AF24" s="21">
        <f t="shared" si="2"/>
        <v>0.5</v>
      </c>
      <c r="AG24" s="25">
        <f t="shared" si="3"/>
        <v>2</v>
      </c>
      <c r="AH24" s="2">
        <f t="shared" si="4"/>
        <v>11.5</v>
      </c>
    </row>
    <row r="25" spans="1:34" x14ac:dyDescent="0.2">
      <c r="A25" s="2">
        <v>23</v>
      </c>
      <c r="B25" s="15" t="s">
        <v>50</v>
      </c>
      <c r="C25" s="54" t="s">
        <v>51</v>
      </c>
      <c r="D25" s="2">
        <f>'SQL Results'!F28</f>
        <v>0</v>
      </c>
      <c r="E25" s="2">
        <f>'SQL Results'!J28</f>
        <v>0</v>
      </c>
      <c r="F25" s="9">
        <f>'SQL Results'!N28</f>
        <v>0.5</v>
      </c>
      <c r="G25" s="9">
        <f>'SQL Results'!R28</f>
        <v>0.5</v>
      </c>
      <c r="H25" s="9">
        <f>'SQL Results'!V28</f>
        <v>1</v>
      </c>
      <c r="I25" s="9">
        <f>'SQL Results'!Y28</f>
        <v>0</v>
      </c>
      <c r="J25" s="9">
        <f>'SQL Results'!AB28</f>
        <v>-1</v>
      </c>
      <c r="K25" s="2">
        <f>'SQL Results'!AF28</f>
        <v>1</v>
      </c>
      <c r="L25" s="2">
        <f>'SQL Results'!AI28</f>
        <v>0.5</v>
      </c>
      <c r="M25" s="2">
        <f>'SQL Results'!AK28</f>
        <v>1</v>
      </c>
      <c r="N25" s="9">
        <f>'SQL Results'!AM28</f>
        <v>2</v>
      </c>
      <c r="O25" s="9">
        <f>'SQL Results'!AP28</f>
        <v>1</v>
      </c>
      <c r="P25" s="9">
        <f>'SQL Results'!AT28</f>
        <v>0.5</v>
      </c>
      <c r="Q25" s="18">
        <f>'SQL Results'!AX28</f>
        <v>1</v>
      </c>
      <c r="R25" s="9">
        <f>'SQL Results'!BA28</f>
        <v>0</v>
      </c>
      <c r="S25" s="9">
        <f>'SQL Results'!BC28</f>
        <v>0.5</v>
      </c>
      <c r="T25" s="9">
        <f>'SQL Results'!BE28</f>
        <v>0.5</v>
      </c>
      <c r="U25" s="9">
        <f>'SQL Results'!BG28</f>
        <v>0</v>
      </c>
      <c r="V25" s="9">
        <f>'SQL Results'!BI28</f>
        <v>1</v>
      </c>
      <c r="W25" s="9">
        <f>'SQL Results'!BK28</f>
        <v>0.5</v>
      </c>
      <c r="X25" s="18">
        <f>'SQL Results'!BN28</f>
        <v>0</v>
      </c>
      <c r="Y25" s="9">
        <f>'SQL Results'!BQ28</f>
        <v>0</v>
      </c>
      <c r="Z25" s="9">
        <f>'SQL Results'!BT28</f>
        <v>-1</v>
      </c>
      <c r="AA25" s="9">
        <f>'SQL Results'!BX28</f>
        <v>0</v>
      </c>
      <c r="AB25" s="9">
        <f>'SQL Results'!CA28</f>
        <v>0</v>
      </c>
      <c r="AC25" s="9">
        <v>25</v>
      </c>
      <c r="AD25" s="9">
        <f t="shared" si="0"/>
        <v>23</v>
      </c>
      <c r="AE25" s="17">
        <f t="shared" si="1"/>
        <v>14</v>
      </c>
      <c r="AF25" s="21">
        <f t="shared" si="2"/>
        <v>0.60869565217391308</v>
      </c>
      <c r="AG25" s="25">
        <f t="shared" si="3"/>
        <v>3</v>
      </c>
      <c r="AH25" s="2">
        <f t="shared" si="4"/>
        <v>11.5</v>
      </c>
    </row>
    <row r="26" spans="1:34" x14ac:dyDescent="0.2">
      <c r="A26" s="2">
        <v>24</v>
      </c>
      <c r="B26" s="15" t="s">
        <v>52</v>
      </c>
      <c r="C26" s="54" t="s">
        <v>53</v>
      </c>
      <c r="D26" s="2">
        <f>'SQL Results'!F29</f>
        <v>0</v>
      </c>
      <c r="E26" s="2">
        <f>'SQL Results'!J29</f>
        <v>1</v>
      </c>
      <c r="F26" s="9">
        <f>'SQL Results'!N29</f>
        <v>0.5</v>
      </c>
      <c r="G26" s="9">
        <f>'SQL Results'!R29</f>
        <v>0.5</v>
      </c>
      <c r="H26" s="9">
        <f>'SQL Results'!V29</f>
        <v>0</v>
      </c>
      <c r="I26" s="9">
        <f>'SQL Results'!Y29</f>
        <v>0</v>
      </c>
      <c r="J26" s="9">
        <f>'SQL Results'!AB29</f>
        <v>0</v>
      </c>
      <c r="K26" s="2">
        <f>'SQL Results'!AF29</f>
        <v>1</v>
      </c>
      <c r="L26" s="2">
        <f>'SQL Results'!AI29</f>
        <v>0</v>
      </c>
      <c r="M26" s="2">
        <f>'SQL Results'!AK29</f>
        <v>0</v>
      </c>
      <c r="N26" s="9">
        <f>'SQL Results'!AM29</f>
        <v>0</v>
      </c>
      <c r="O26" s="9">
        <f>'SQL Results'!AP29</f>
        <v>1</v>
      </c>
      <c r="P26" s="9">
        <f>'SQL Results'!AT29</f>
        <v>0</v>
      </c>
      <c r="Q26" s="18">
        <f>'SQL Results'!AX29</f>
        <v>1</v>
      </c>
      <c r="R26" s="9">
        <f>'SQL Results'!BA29</f>
        <v>0</v>
      </c>
      <c r="S26" s="9">
        <f>'SQL Results'!BC29</f>
        <v>0</v>
      </c>
      <c r="T26" s="9">
        <f>'SQL Results'!BE29</f>
        <v>0</v>
      </c>
      <c r="U26" s="9">
        <f>'SQL Results'!BG29</f>
        <v>0</v>
      </c>
      <c r="V26" s="9">
        <f>'SQL Results'!BI29</f>
        <v>0</v>
      </c>
      <c r="W26" s="9">
        <f>'SQL Results'!BK29</f>
        <v>0</v>
      </c>
      <c r="X26" s="18">
        <f>'SQL Results'!BN29</f>
        <v>0</v>
      </c>
      <c r="Y26" s="9">
        <f>'SQL Results'!BQ29</f>
        <v>0</v>
      </c>
      <c r="Z26" s="9">
        <f>'SQL Results'!BT29</f>
        <v>0</v>
      </c>
      <c r="AA26" s="9">
        <f>'SQL Results'!BX29</f>
        <v>0</v>
      </c>
      <c r="AB26" s="9">
        <f>'SQL Results'!CA29</f>
        <v>0</v>
      </c>
      <c r="AC26" s="9">
        <v>25</v>
      </c>
      <c r="AD26" s="9">
        <f t="shared" si="0"/>
        <v>25</v>
      </c>
      <c r="AE26" s="17">
        <f t="shared" si="1"/>
        <v>6</v>
      </c>
      <c r="AF26" s="21">
        <f t="shared" si="2"/>
        <v>0.24</v>
      </c>
      <c r="AG26" s="25">
        <f t="shared" si="3"/>
        <v>1</v>
      </c>
      <c r="AH26" s="2">
        <f t="shared" si="4"/>
        <v>5</v>
      </c>
    </row>
    <row r="27" spans="1:34" x14ac:dyDescent="0.2">
      <c r="A27" s="2">
        <v>25</v>
      </c>
      <c r="B27" s="15" t="s">
        <v>54</v>
      </c>
      <c r="C27" s="54" t="s">
        <v>55</v>
      </c>
      <c r="D27" s="2">
        <f>'SQL Results'!F30</f>
        <v>0</v>
      </c>
      <c r="E27" s="2">
        <f>'SQL Results'!J30</f>
        <v>0</v>
      </c>
      <c r="F27" s="9">
        <f>'SQL Results'!N30</f>
        <v>0.5</v>
      </c>
      <c r="G27" s="9">
        <f>'SQL Results'!R30</f>
        <v>0</v>
      </c>
      <c r="H27" s="9">
        <f>'SQL Results'!V30</f>
        <v>0</v>
      </c>
      <c r="I27" s="9">
        <f>'SQL Results'!Y30</f>
        <v>0</v>
      </c>
      <c r="J27" s="9">
        <f>'SQL Results'!AB30</f>
        <v>-1</v>
      </c>
      <c r="K27" s="2">
        <f>'SQL Results'!AF30</f>
        <v>1</v>
      </c>
      <c r="L27" s="2">
        <f>'SQL Results'!AI30</f>
        <v>0.5</v>
      </c>
      <c r="M27" s="2">
        <f>'SQL Results'!AK30</f>
        <v>0.5</v>
      </c>
      <c r="N27" s="9">
        <f>'SQL Results'!AM30</f>
        <v>0</v>
      </c>
      <c r="O27" s="9">
        <f>'SQL Results'!AP30</f>
        <v>1</v>
      </c>
      <c r="P27" s="9">
        <f>'SQL Results'!AT30</f>
        <v>1</v>
      </c>
      <c r="Q27" s="18">
        <f>'SQL Results'!AX30</f>
        <v>1</v>
      </c>
      <c r="R27" s="9">
        <f>'SQL Results'!BA30</f>
        <v>0</v>
      </c>
      <c r="S27" s="9">
        <f>'SQL Results'!BC30</f>
        <v>0</v>
      </c>
      <c r="T27" s="9">
        <f>'SQL Results'!BE30</f>
        <v>0.5</v>
      </c>
      <c r="U27" s="9">
        <f>'SQL Results'!BG30</f>
        <v>0.5</v>
      </c>
      <c r="V27" s="9">
        <f>'SQL Results'!BI30</f>
        <v>1</v>
      </c>
      <c r="W27" s="9">
        <f>'SQL Results'!BK30</f>
        <v>0.5</v>
      </c>
      <c r="X27" s="18">
        <f>'SQL Results'!BN30</f>
        <v>0</v>
      </c>
      <c r="Y27" s="9">
        <f>'SQL Results'!BQ30</f>
        <v>0</v>
      </c>
      <c r="Z27" s="9">
        <f>'SQL Results'!BT30</f>
        <v>-1</v>
      </c>
      <c r="AA27" s="9">
        <f>'SQL Results'!BX30</f>
        <v>0</v>
      </c>
      <c r="AB27" s="9">
        <f>'SQL Results'!CA30</f>
        <v>0</v>
      </c>
      <c r="AC27" s="9">
        <v>25</v>
      </c>
      <c r="AD27" s="9">
        <f t="shared" si="0"/>
        <v>23</v>
      </c>
      <c r="AE27" s="17">
        <f t="shared" si="1"/>
        <v>11</v>
      </c>
      <c r="AF27" s="21">
        <f t="shared" si="2"/>
        <v>0.47826086956521741</v>
      </c>
      <c r="AG27" s="25">
        <f t="shared" si="3"/>
        <v>2</v>
      </c>
      <c r="AH27" s="2">
        <f t="shared" si="4"/>
        <v>8</v>
      </c>
    </row>
    <row r="28" spans="1:34" x14ac:dyDescent="0.2">
      <c r="A28" s="2">
        <v>26</v>
      </c>
      <c r="B28" s="15" t="s">
        <v>56</v>
      </c>
      <c r="C28" s="54" t="s">
        <v>57</v>
      </c>
      <c r="D28" s="2">
        <f>'SQL Results'!F31</f>
        <v>0.5</v>
      </c>
      <c r="E28" s="2">
        <f>'SQL Results'!J31</f>
        <v>0</v>
      </c>
      <c r="F28" s="9">
        <f>'SQL Results'!N31</f>
        <v>0.5</v>
      </c>
      <c r="G28" s="9">
        <f>'SQL Results'!R31</f>
        <v>0.5</v>
      </c>
      <c r="H28" s="9">
        <f>'SQL Results'!V31</f>
        <v>0</v>
      </c>
      <c r="I28" s="9">
        <f>'SQL Results'!Y31</f>
        <v>0</v>
      </c>
      <c r="J28" s="9">
        <f>'SQL Results'!AB31</f>
        <v>2</v>
      </c>
      <c r="K28" s="2">
        <f>'SQL Results'!AF31</f>
        <v>1</v>
      </c>
      <c r="L28" s="2">
        <f>'SQL Results'!AI31</f>
        <v>0.5</v>
      </c>
      <c r="M28" s="2">
        <f>'SQL Results'!AK31</f>
        <v>0.5</v>
      </c>
      <c r="N28" s="9">
        <f>'SQL Results'!AM31</f>
        <v>0</v>
      </c>
      <c r="O28" s="9">
        <f>'SQL Results'!AP31</f>
        <v>1</v>
      </c>
      <c r="P28" s="9">
        <f>'SQL Results'!AT31</f>
        <v>1</v>
      </c>
      <c r="Q28" s="18">
        <f>'SQL Results'!AX31</f>
        <v>1</v>
      </c>
      <c r="R28" s="9">
        <f>'SQL Results'!BA31</f>
        <v>0</v>
      </c>
      <c r="S28" s="9">
        <f>'SQL Results'!BC31</f>
        <v>0.5</v>
      </c>
      <c r="T28" s="9">
        <f>'SQL Results'!BE31</f>
        <v>0.5</v>
      </c>
      <c r="U28" s="9">
        <f>'SQL Results'!BG31</f>
        <v>0.5</v>
      </c>
      <c r="V28" s="9">
        <f>'SQL Results'!BI31</f>
        <v>0</v>
      </c>
      <c r="W28" s="9">
        <f>'SQL Results'!BK31</f>
        <v>0.5</v>
      </c>
      <c r="X28" s="18">
        <f>'SQL Results'!BN31</f>
        <v>0</v>
      </c>
      <c r="Y28" s="9">
        <f>'SQL Results'!BQ31</f>
        <v>0</v>
      </c>
      <c r="Z28" s="9">
        <f>'SQL Results'!BT31</f>
        <v>0</v>
      </c>
      <c r="AA28" s="9">
        <f>'SQL Results'!BX31</f>
        <v>0</v>
      </c>
      <c r="AB28" s="9">
        <f>'SQL Results'!CA31</f>
        <v>0</v>
      </c>
      <c r="AC28" s="9">
        <v>25</v>
      </c>
      <c r="AD28" s="9">
        <f t="shared" si="0"/>
        <v>25</v>
      </c>
      <c r="AE28" s="17">
        <f t="shared" si="1"/>
        <v>14</v>
      </c>
      <c r="AF28" s="21">
        <f t="shared" si="2"/>
        <v>0.56000000000000005</v>
      </c>
      <c r="AG28" s="25">
        <f t="shared" si="3"/>
        <v>2</v>
      </c>
      <c r="AH28" s="2">
        <f t="shared" si="4"/>
        <v>10.5</v>
      </c>
    </row>
    <row r="29" spans="1:34" x14ac:dyDescent="0.2">
      <c r="A29" s="2">
        <v>27</v>
      </c>
      <c r="B29" s="15" t="s">
        <v>58</v>
      </c>
      <c r="C29" s="54" t="s">
        <v>59</v>
      </c>
      <c r="D29" s="2">
        <f>'SQL Results'!F32</f>
        <v>0</v>
      </c>
      <c r="E29" s="2">
        <f>'SQL Results'!J32</f>
        <v>0</v>
      </c>
      <c r="F29" s="9">
        <f>'SQL Results'!N32</f>
        <v>0.5</v>
      </c>
      <c r="G29" s="9">
        <f>'SQL Results'!R32</f>
        <v>0</v>
      </c>
      <c r="H29" s="9">
        <f>'SQL Results'!V32</f>
        <v>0</v>
      </c>
      <c r="I29" s="9">
        <f>'SQL Results'!Y32</f>
        <v>0</v>
      </c>
      <c r="J29" s="9">
        <f>'SQL Results'!AB32</f>
        <v>-1</v>
      </c>
      <c r="K29" s="2">
        <f>'SQL Results'!AF32</f>
        <v>1</v>
      </c>
      <c r="L29" s="2">
        <f>'SQL Results'!AI32</f>
        <v>0</v>
      </c>
      <c r="M29" s="2">
        <f>'SQL Results'!AK32</f>
        <v>1</v>
      </c>
      <c r="N29" s="9">
        <f>'SQL Results'!AM32</f>
        <v>0</v>
      </c>
      <c r="O29" s="9">
        <f>'SQL Results'!AP32</f>
        <v>1</v>
      </c>
      <c r="P29" s="9">
        <f>'SQL Results'!AT32</f>
        <v>0</v>
      </c>
      <c r="Q29" s="18">
        <f>'SQL Results'!AX32</f>
        <v>1</v>
      </c>
      <c r="R29" s="9">
        <f>'SQL Results'!BA32</f>
        <v>0</v>
      </c>
      <c r="S29" s="9">
        <f>'SQL Results'!BC32</f>
        <v>0</v>
      </c>
      <c r="T29" s="9">
        <f>'SQL Results'!BE32</f>
        <v>0</v>
      </c>
      <c r="U29" s="9">
        <f>'SQL Results'!BG32</f>
        <v>0</v>
      </c>
      <c r="V29" s="9">
        <f>'SQL Results'!BI32</f>
        <v>0</v>
      </c>
      <c r="W29" s="9">
        <f>'SQL Results'!BK32</f>
        <v>0</v>
      </c>
      <c r="X29" s="18">
        <f>'SQL Results'!BN32</f>
        <v>0</v>
      </c>
      <c r="Y29" s="9">
        <f>'SQL Results'!BQ32</f>
        <v>0</v>
      </c>
      <c r="Z29" s="9">
        <f>'SQL Results'!BT32</f>
        <v>-1</v>
      </c>
      <c r="AA29" s="9">
        <f>'SQL Results'!BX32</f>
        <v>0</v>
      </c>
      <c r="AB29" s="9">
        <f>'SQL Results'!CA32</f>
        <v>0</v>
      </c>
      <c r="AC29" s="9">
        <v>25</v>
      </c>
      <c r="AD29" s="9">
        <f t="shared" si="0"/>
        <v>23</v>
      </c>
      <c r="AE29" s="17">
        <f t="shared" si="1"/>
        <v>5</v>
      </c>
      <c r="AF29" s="21">
        <f t="shared" si="2"/>
        <v>0.21739130434782608</v>
      </c>
      <c r="AG29" s="25">
        <f t="shared" si="3"/>
        <v>1</v>
      </c>
      <c r="AH29" s="2">
        <f t="shared" si="4"/>
        <v>4.5</v>
      </c>
    </row>
    <row r="30" spans="1:34" x14ac:dyDescent="0.2">
      <c r="A30" s="2">
        <v>28</v>
      </c>
      <c r="B30" s="15" t="s">
        <v>60</v>
      </c>
      <c r="C30" s="54" t="s">
        <v>61</v>
      </c>
      <c r="D30" s="2">
        <f>'SQL Results'!F33</f>
        <v>1</v>
      </c>
      <c r="E30" s="2">
        <f>'SQL Results'!J33</f>
        <v>1</v>
      </c>
      <c r="F30" s="9">
        <f>'SQL Results'!N33</f>
        <v>0.5</v>
      </c>
      <c r="G30" s="9">
        <f>'SQL Results'!R33</f>
        <v>0</v>
      </c>
      <c r="H30" s="9">
        <f>'SQL Results'!V33</f>
        <v>1</v>
      </c>
      <c r="I30" s="9">
        <f>'SQL Results'!Y33</f>
        <v>0</v>
      </c>
      <c r="J30" s="9">
        <f>'SQL Results'!AB33</f>
        <v>0</v>
      </c>
      <c r="K30" s="2">
        <f>'SQL Results'!AF33</f>
        <v>1</v>
      </c>
      <c r="L30" s="2">
        <f>'SQL Results'!AI33</f>
        <v>0.5</v>
      </c>
      <c r="M30" s="2">
        <f>'SQL Results'!AK33</f>
        <v>0.5</v>
      </c>
      <c r="N30" s="9">
        <f>'SQL Results'!AM33</f>
        <v>2</v>
      </c>
      <c r="O30" s="9">
        <f>'SQL Results'!AP33</f>
        <v>1</v>
      </c>
      <c r="P30" s="9">
        <f>'SQL Results'!AT33</f>
        <v>1</v>
      </c>
      <c r="Q30" s="18">
        <f>'SQL Results'!AX33</f>
        <v>1</v>
      </c>
      <c r="R30" s="9">
        <f>'SQL Results'!BA33</f>
        <v>0</v>
      </c>
      <c r="S30" s="9">
        <f>'SQL Results'!BC33</f>
        <v>0.5</v>
      </c>
      <c r="T30" s="9">
        <f>'SQL Results'!BE33</f>
        <v>0.5</v>
      </c>
      <c r="U30" s="9">
        <f>'SQL Results'!BG33</f>
        <v>0.5</v>
      </c>
      <c r="V30" s="9">
        <f>'SQL Results'!BI33</f>
        <v>-1</v>
      </c>
      <c r="W30" s="9">
        <f>'SQL Results'!BK33</f>
        <v>1</v>
      </c>
      <c r="X30" s="18">
        <f>'SQL Results'!BN33</f>
        <v>0</v>
      </c>
      <c r="Y30" s="9">
        <f>'SQL Results'!BQ33</f>
        <v>0</v>
      </c>
      <c r="Z30" s="9">
        <f>'SQL Results'!BT33</f>
        <v>-1</v>
      </c>
      <c r="AA30" s="9">
        <f>'SQL Results'!BX33</f>
        <v>-1</v>
      </c>
      <c r="AB30" s="9">
        <f>'SQL Results'!CA33</f>
        <v>0</v>
      </c>
      <c r="AC30" s="9">
        <v>25</v>
      </c>
      <c r="AD30" s="9">
        <f t="shared" si="0"/>
        <v>22</v>
      </c>
      <c r="AE30" s="17">
        <f t="shared" si="1"/>
        <v>15</v>
      </c>
      <c r="AF30" s="21">
        <f t="shared" si="2"/>
        <v>0.68181818181818177</v>
      </c>
      <c r="AG30" s="25">
        <f t="shared" si="3"/>
        <v>3</v>
      </c>
      <c r="AH30" s="2">
        <f t="shared" si="4"/>
        <v>13</v>
      </c>
    </row>
    <row r="31" spans="1:34" x14ac:dyDescent="0.2">
      <c r="A31" s="2">
        <v>29</v>
      </c>
      <c r="B31" s="15" t="s">
        <v>62</v>
      </c>
      <c r="C31" s="54" t="s">
        <v>63</v>
      </c>
      <c r="D31" s="2">
        <f>'SQL Results'!F34</f>
        <v>1</v>
      </c>
      <c r="E31" s="2">
        <f>'SQL Results'!J34</f>
        <v>0</v>
      </c>
      <c r="F31" s="9">
        <f>'SQL Results'!N34</f>
        <v>0.5</v>
      </c>
      <c r="G31" s="9">
        <f>'SQL Results'!R34</f>
        <v>0</v>
      </c>
      <c r="H31" s="9">
        <f>'SQL Results'!V34</f>
        <v>0</v>
      </c>
      <c r="I31" s="9">
        <f>'SQL Results'!Y34</f>
        <v>0</v>
      </c>
      <c r="J31" s="9">
        <f>'SQL Results'!AB34</f>
        <v>-1</v>
      </c>
      <c r="K31" s="2">
        <f>'SQL Results'!AF34</f>
        <v>1</v>
      </c>
      <c r="L31" s="2">
        <f>'SQL Results'!AI34</f>
        <v>0</v>
      </c>
      <c r="M31" s="2">
        <f>'SQL Results'!AK34</f>
        <v>0.5</v>
      </c>
      <c r="N31" s="9">
        <f>'SQL Results'!AM34</f>
        <v>2</v>
      </c>
      <c r="O31" s="9">
        <f>'SQL Results'!AP34</f>
        <v>1</v>
      </c>
      <c r="P31" s="9">
        <f>'SQL Results'!AT34</f>
        <v>0.5</v>
      </c>
      <c r="Q31" s="18">
        <f>'SQL Results'!AX34</f>
        <v>1</v>
      </c>
      <c r="R31" s="9">
        <f>'SQL Results'!BA34</f>
        <v>0</v>
      </c>
      <c r="S31" s="9">
        <f>'SQL Results'!BC34</f>
        <v>0.5</v>
      </c>
      <c r="T31" s="9">
        <f>'SQL Results'!BE34</f>
        <v>0.5</v>
      </c>
      <c r="U31" s="9">
        <f>'SQL Results'!BG34</f>
        <v>0</v>
      </c>
      <c r="V31" s="9">
        <f>'SQL Results'!BI34</f>
        <v>0</v>
      </c>
      <c r="W31" s="9">
        <f>'SQL Results'!BK34</f>
        <v>0.5</v>
      </c>
      <c r="X31" s="18">
        <f>'SQL Results'!BN34</f>
        <v>0</v>
      </c>
      <c r="Y31" s="9">
        <f>'SQL Results'!BQ34</f>
        <v>0</v>
      </c>
      <c r="Z31" s="9">
        <f>'SQL Results'!BT34</f>
        <v>-1</v>
      </c>
      <c r="AA31" s="9">
        <f>'SQL Results'!BX34</f>
        <v>-1</v>
      </c>
      <c r="AB31" s="9">
        <f>'SQL Results'!CA34</f>
        <v>0</v>
      </c>
      <c r="AC31" s="9">
        <v>25</v>
      </c>
      <c r="AD31" s="9">
        <f t="shared" si="0"/>
        <v>22</v>
      </c>
      <c r="AE31" s="17">
        <f t="shared" si="1"/>
        <v>11</v>
      </c>
      <c r="AF31" s="21">
        <f t="shared" si="2"/>
        <v>0.5</v>
      </c>
      <c r="AG31" s="25">
        <f t="shared" si="3"/>
        <v>2</v>
      </c>
      <c r="AH31" s="2">
        <f t="shared" si="4"/>
        <v>9</v>
      </c>
    </row>
    <row r="32" spans="1:34" x14ac:dyDescent="0.2">
      <c r="A32" s="2">
        <v>30</v>
      </c>
      <c r="B32" s="15" t="s">
        <v>64</v>
      </c>
      <c r="C32" s="54" t="s">
        <v>65</v>
      </c>
      <c r="D32" s="2">
        <f>'SQL Results'!F35</f>
        <v>0</v>
      </c>
      <c r="E32" s="2">
        <f>'SQL Results'!J35</f>
        <v>0</v>
      </c>
      <c r="F32" s="9">
        <f>'SQL Results'!N35</f>
        <v>0.5</v>
      </c>
      <c r="G32" s="9">
        <f>'SQL Results'!R35</f>
        <v>0</v>
      </c>
      <c r="H32" s="9">
        <f>'SQL Results'!V35</f>
        <v>0</v>
      </c>
      <c r="I32" s="9">
        <f>'SQL Results'!Y35</f>
        <v>0</v>
      </c>
      <c r="J32" s="9">
        <f>'SQL Results'!AB35</f>
        <v>-1</v>
      </c>
      <c r="K32" s="2">
        <f>'SQL Results'!AF35</f>
        <v>1</v>
      </c>
      <c r="L32" s="2">
        <f>'SQL Results'!AI35</f>
        <v>0.5</v>
      </c>
      <c r="M32" s="2">
        <f>'SQL Results'!AK35</f>
        <v>0</v>
      </c>
      <c r="N32" s="9">
        <f>'SQL Results'!AM35</f>
        <v>2</v>
      </c>
      <c r="O32" s="9">
        <f>'SQL Results'!AP35</f>
        <v>1</v>
      </c>
      <c r="P32" s="9">
        <f>'SQL Results'!AT35</f>
        <v>0</v>
      </c>
      <c r="Q32" s="18">
        <f>'SQL Results'!AX35</f>
        <v>1</v>
      </c>
      <c r="R32" s="9">
        <f>'SQL Results'!BA35</f>
        <v>0</v>
      </c>
      <c r="S32" s="9">
        <f>'SQL Results'!BC35</f>
        <v>0</v>
      </c>
      <c r="T32" s="9">
        <f>'SQL Results'!BE35</f>
        <v>0.5</v>
      </c>
      <c r="U32" s="9">
        <f>'SQL Results'!BG35</f>
        <v>0.5</v>
      </c>
      <c r="V32" s="9">
        <f>'SQL Results'!BI35</f>
        <v>1</v>
      </c>
      <c r="W32" s="9">
        <f>'SQL Results'!BK35</f>
        <v>0.5</v>
      </c>
      <c r="X32" s="18">
        <f>'SQL Results'!BN35</f>
        <v>0</v>
      </c>
      <c r="Y32" s="9">
        <f>'SQL Results'!BQ35</f>
        <v>0</v>
      </c>
      <c r="Z32" s="9">
        <f>'SQL Results'!BT35</f>
        <v>0</v>
      </c>
      <c r="AA32" s="9">
        <f>'SQL Results'!BX35</f>
        <v>0</v>
      </c>
      <c r="AB32" s="9">
        <f>'SQL Results'!CA35</f>
        <v>0</v>
      </c>
      <c r="AC32" s="9">
        <v>25</v>
      </c>
      <c r="AD32" s="9">
        <f t="shared" si="0"/>
        <v>24</v>
      </c>
      <c r="AE32" s="17">
        <f t="shared" si="1"/>
        <v>10</v>
      </c>
      <c r="AF32" s="21">
        <f t="shared" si="2"/>
        <v>0.41666666666666669</v>
      </c>
      <c r="AG32" s="25">
        <f t="shared" si="3"/>
        <v>2</v>
      </c>
      <c r="AH32" s="2">
        <f t="shared" si="4"/>
        <v>8.5</v>
      </c>
    </row>
    <row r="33" spans="1:37" x14ac:dyDescent="0.2">
      <c r="A33" s="2">
        <v>31</v>
      </c>
      <c r="B33" s="15" t="s">
        <v>66</v>
      </c>
      <c r="C33" s="54" t="s">
        <v>67</v>
      </c>
      <c r="D33" s="2">
        <f>'SQL Results'!F36</f>
        <v>0.5</v>
      </c>
      <c r="E33" s="2">
        <f>'SQL Results'!J36</f>
        <v>1</v>
      </c>
      <c r="F33" s="9">
        <f>'SQL Results'!N36</f>
        <v>0.5</v>
      </c>
      <c r="G33" s="9">
        <f>'SQL Results'!R36</f>
        <v>1</v>
      </c>
      <c r="H33" s="9">
        <f>'SQL Results'!V36</f>
        <v>0</v>
      </c>
      <c r="I33" s="9">
        <f>'SQL Results'!Y36</f>
        <v>0</v>
      </c>
      <c r="J33" s="9">
        <f>'SQL Results'!AB36</f>
        <v>-1</v>
      </c>
      <c r="K33" s="2">
        <f>'SQL Results'!AF36</f>
        <v>1</v>
      </c>
      <c r="L33" s="2">
        <f>'SQL Results'!AI36</f>
        <v>0.5</v>
      </c>
      <c r="M33" s="2">
        <f>'SQL Results'!AK36</f>
        <v>0.5</v>
      </c>
      <c r="N33" s="9">
        <f>'SQL Results'!AM36</f>
        <v>0</v>
      </c>
      <c r="O33" s="9">
        <f>'SQL Results'!AP36</f>
        <v>1</v>
      </c>
      <c r="P33" s="9">
        <f>'SQL Results'!AT36</f>
        <v>0</v>
      </c>
      <c r="Q33" s="18">
        <f>'SQL Results'!AX36</f>
        <v>1</v>
      </c>
      <c r="R33" s="9">
        <f>'SQL Results'!BA36</f>
        <v>0</v>
      </c>
      <c r="S33" s="9">
        <f>'SQL Results'!BC36</f>
        <v>0</v>
      </c>
      <c r="T33" s="9">
        <f>'SQL Results'!BE36</f>
        <v>0.5</v>
      </c>
      <c r="U33" s="9">
        <f>'SQL Results'!BG36</f>
        <v>0</v>
      </c>
      <c r="V33" s="9">
        <f>'SQL Results'!BI36</f>
        <v>1</v>
      </c>
      <c r="W33" s="9">
        <f>'SQL Results'!BK36</f>
        <v>0</v>
      </c>
      <c r="X33" s="18">
        <f>'SQL Results'!BN36</f>
        <v>0</v>
      </c>
      <c r="Y33" s="9">
        <f>'SQL Results'!BQ36</f>
        <v>0</v>
      </c>
      <c r="Z33" s="9">
        <f>'SQL Results'!BT36</f>
        <v>0</v>
      </c>
      <c r="AA33" s="9">
        <f>'SQL Results'!BX36</f>
        <v>-1</v>
      </c>
      <c r="AB33" s="9">
        <f>'SQL Results'!CA36</f>
        <v>0</v>
      </c>
      <c r="AC33" s="9">
        <v>25</v>
      </c>
      <c r="AD33" s="9">
        <f t="shared" si="0"/>
        <v>23</v>
      </c>
      <c r="AE33" s="17">
        <f t="shared" si="1"/>
        <v>11</v>
      </c>
      <c r="AF33" s="21">
        <f t="shared" si="2"/>
        <v>0.47826086956521741</v>
      </c>
      <c r="AG33" s="25">
        <f t="shared" si="3"/>
        <v>2</v>
      </c>
      <c r="AH33" s="2">
        <f t="shared" si="4"/>
        <v>8.5</v>
      </c>
    </row>
    <row r="34" spans="1:37" x14ac:dyDescent="0.2">
      <c r="A34" s="2">
        <v>32</v>
      </c>
      <c r="B34" s="15" t="s">
        <v>68</v>
      </c>
      <c r="C34" s="54" t="s">
        <v>69</v>
      </c>
      <c r="D34" s="2">
        <f>'SQL Results'!F37</f>
        <v>1</v>
      </c>
      <c r="E34" s="2">
        <f>'SQL Results'!J37</f>
        <v>1</v>
      </c>
      <c r="F34" s="9">
        <f>'SQL Results'!N37</f>
        <v>0.5</v>
      </c>
      <c r="G34" s="9">
        <f>'SQL Results'!R37</f>
        <v>1</v>
      </c>
      <c r="H34" s="9">
        <f>'SQL Results'!V37</f>
        <v>0</v>
      </c>
      <c r="I34" s="9">
        <f>'SQL Results'!Y37</f>
        <v>0</v>
      </c>
      <c r="J34" s="9">
        <f>'SQL Results'!AB37</f>
        <v>2</v>
      </c>
      <c r="K34" s="2">
        <f>'SQL Results'!AF37</f>
        <v>1</v>
      </c>
      <c r="L34" s="2">
        <f>'SQL Results'!AI37</f>
        <v>0</v>
      </c>
      <c r="M34" s="2">
        <f>'SQL Results'!AK37</f>
        <v>0.5</v>
      </c>
      <c r="N34" s="9">
        <f>'SQL Results'!AM37</f>
        <v>2</v>
      </c>
      <c r="O34" s="9">
        <f>'SQL Results'!AP37</f>
        <v>1</v>
      </c>
      <c r="P34" s="9">
        <f>'SQL Results'!AT37</f>
        <v>0</v>
      </c>
      <c r="Q34" s="18">
        <f>'SQL Results'!AX37</f>
        <v>1</v>
      </c>
      <c r="R34" s="9">
        <f>'SQL Results'!BA37</f>
        <v>0</v>
      </c>
      <c r="S34" s="9">
        <f>'SQL Results'!BC37</f>
        <v>0</v>
      </c>
      <c r="T34" s="9">
        <f>'SQL Results'!BE37</f>
        <v>0.5</v>
      </c>
      <c r="U34" s="9">
        <f>'SQL Results'!BG37</f>
        <v>0</v>
      </c>
      <c r="V34" s="9">
        <f>'SQL Results'!BI37</f>
        <v>1</v>
      </c>
      <c r="W34" s="9">
        <f>'SQL Results'!BK37</f>
        <v>0.5</v>
      </c>
      <c r="X34" s="18">
        <f>'SQL Results'!BN37</f>
        <v>0</v>
      </c>
      <c r="Y34" s="9">
        <f>'SQL Results'!BQ37</f>
        <v>0</v>
      </c>
      <c r="Z34" s="9">
        <f>'SQL Results'!BT37</f>
        <v>0</v>
      </c>
      <c r="AA34" s="9">
        <f>'SQL Results'!BX37</f>
        <v>0</v>
      </c>
      <c r="AB34" s="9">
        <f>'SQL Results'!CA37</f>
        <v>0</v>
      </c>
      <c r="AC34" s="9">
        <v>25</v>
      </c>
      <c r="AD34" s="9">
        <f t="shared" si="0"/>
        <v>25</v>
      </c>
      <c r="AE34" s="17">
        <f t="shared" si="1"/>
        <v>13</v>
      </c>
      <c r="AF34" s="21">
        <f t="shared" si="2"/>
        <v>0.52</v>
      </c>
      <c r="AG34" s="25">
        <f t="shared" si="3"/>
        <v>2</v>
      </c>
      <c r="AH34" s="2">
        <f t="shared" si="4"/>
        <v>13</v>
      </c>
    </row>
    <row r="35" spans="1:37" x14ac:dyDescent="0.2">
      <c r="A35" s="2">
        <v>33</v>
      </c>
      <c r="B35" s="15" t="s">
        <v>70</v>
      </c>
      <c r="C35" s="54" t="s">
        <v>71</v>
      </c>
      <c r="D35" s="2">
        <f>'SQL Results'!F38</f>
        <v>0</v>
      </c>
      <c r="E35" s="2">
        <f>'SQL Results'!J38</f>
        <v>2</v>
      </c>
      <c r="F35" s="9">
        <f>'SQL Results'!N38</f>
        <v>0.5</v>
      </c>
      <c r="G35" s="9">
        <f>'SQL Results'!R38</f>
        <v>1</v>
      </c>
      <c r="H35" s="9">
        <f>'SQL Results'!V38</f>
        <v>0</v>
      </c>
      <c r="I35" s="9">
        <f>'SQL Results'!Y38</f>
        <v>0</v>
      </c>
      <c r="J35" s="9">
        <f>'SQL Results'!AB38</f>
        <v>0</v>
      </c>
      <c r="K35" s="2">
        <f>'SQL Results'!AF38</f>
        <v>1</v>
      </c>
      <c r="L35" s="2">
        <f>'SQL Results'!AI38</f>
        <v>0</v>
      </c>
      <c r="M35" s="2">
        <f>'SQL Results'!AK38</f>
        <v>0</v>
      </c>
      <c r="N35" s="9">
        <f>'SQL Results'!AM38</f>
        <v>0</v>
      </c>
      <c r="O35" s="9">
        <f>'SQL Results'!AP38</f>
        <v>1</v>
      </c>
      <c r="P35" s="9">
        <f>'SQL Results'!AT38</f>
        <v>1</v>
      </c>
      <c r="Q35" s="18">
        <f>'SQL Results'!AX38</f>
        <v>1</v>
      </c>
      <c r="R35" s="9"/>
      <c r="S35" s="9"/>
      <c r="T35" s="9"/>
      <c r="U35" s="9"/>
      <c r="V35" s="9"/>
      <c r="W35" s="9"/>
      <c r="X35" s="18">
        <f>'SQL Results'!BN38</f>
        <v>0</v>
      </c>
      <c r="Y35" s="9">
        <f>'SQL Results'!BQ38</f>
        <v>0</v>
      </c>
      <c r="Z35" s="9">
        <f>'SQL Results'!BT38</f>
        <v>0</v>
      </c>
      <c r="AA35" s="9">
        <f>'SQL Results'!BX38</f>
        <v>0</v>
      </c>
      <c r="AB35" s="9">
        <f>'SQL Results'!CA38</f>
        <v>0</v>
      </c>
      <c r="AC35" s="9">
        <v>19</v>
      </c>
      <c r="AD35" s="9">
        <f t="shared" si="0"/>
        <v>19</v>
      </c>
      <c r="AE35" s="17">
        <f t="shared" si="1"/>
        <v>7</v>
      </c>
      <c r="AF35" s="21">
        <f t="shared" si="2"/>
        <v>0.36842105263157893</v>
      </c>
      <c r="AG35" s="25">
        <f t="shared" si="3"/>
        <v>1</v>
      </c>
      <c r="AH35" s="2">
        <f t="shared" si="4"/>
        <v>7.5</v>
      </c>
    </row>
    <row r="36" spans="1:37" x14ac:dyDescent="0.2">
      <c r="A36" s="2">
        <v>34</v>
      </c>
      <c r="B36" s="15" t="s">
        <v>72</v>
      </c>
      <c r="C36" s="54" t="s">
        <v>73</v>
      </c>
      <c r="D36" s="2">
        <f>'SQL Results'!F39</f>
        <v>0</v>
      </c>
      <c r="E36" s="2">
        <f>'SQL Results'!J39</f>
        <v>0</v>
      </c>
      <c r="F36" s="9">
        <f>'SQL Results'!N39</f>
        <v>0.5</v>
      </c>
      <c r="G36" s="9">
        <f>'SQL Results'!R39</f>
        <v>1</v>
      </c>
      <c r="H36" s="9">
        <f>'SQL Results'!V39</f>
        <v>0</v>
      </c>
      <c r="I36" s="9">
        <f>'SQL Results'!Y39</f>
        <v>0</v>
      </c>
      <c r="J36" s="9">
        <f>'SQL Results'!AB39</f>
        <v>-1</v>
      </c>
      <c r="K36" s="2">
        <f>'SQL Results'!AF39</f>
        <v>1</v>
      </c>
      <c r="L36" s="2">
        <f>'SQL Results'!AI39</f>
        <v>0</v>
      </c>
      <c r="M36" s="2">
        <f>'SQL Results'!AK39</f>
        <v>0.5</v>
      </c>
      <c r="N36" s="9">
        <f>'SQL Results'!AM39</f>
        <v>0</v>
      </c>
      <c r="O36" s="9">
        <f>'SQL Results'!AP39</f>
        <v>1</v>
      </c>
      <c r="P36" s="9">
        <f>'SQL Results'!AT39</f>
        <v>0</v>
      </c>
      <c r="Q36" s="18">
        <f>'SQL Results'!AX39</f>
        <v>1</v>
      </c>
      <c r="R36" s="9"/>
      <c r="S36" s="9"/>
      <c r="T36" s="9"/>
      <c r="U36" s="9"/>
      <c r="V36" s="9"/>
      <c r="W36" s="9"/>
      <c r="X36" s="18">
        <f>'SQL Results'!BN39</f>
        <v>0</v>
      </c>
      <c r="Y36" s="9">
        <f>'SQL Results'!BQ39</f>
        <v>0</v>
      </c>
      <c r="Z36" s="9">
        <f>'SQL Results'!BT39</f>
        <v>-1</v>
      </c>
      <c r="AA36" s="9">
        <f>'SQL Results'!BX39</f>
        <v>0</v>
      </c>
      <c r="AB36" s="9">
        <f>'SQL Results'!CA39</f>
        <v>0</v>
      </c>
      <c r="AC36" s="9">
        <v>19</v>
      </c>
      <c r="AD36" s="9">
        <f t="shared" si="0"/>
        <v>17</v>
      </c>
      <c r="AE36" s="17">
        <f t="shared" si="1"/>
        <v>6</v>
      </c>
      <c r="AF36" s="21">
        <f t="shared" si="2"/>
        <v>0.35294117647058826</v>
      </c>
      <c r="AG36" s="25">
        <f t="shared" si="3"/>
        <v>1</v>
      </c>
      <c r="AH36" s="2">
        <f t="shared" si="4"/>
        <v>5</v>
      </c>
    </row>
    <row r="37" spans="1:37" x14ac:dyDescent="0.2">
      <c r="A37" s="2">
        <v>35</v>
      </c>
      <c r="B37" s="15" t="s">
        <v>105</v>
      </c>
      <c r="C37" s="54" t="s">
        <v>106</v>
      </c>
      <c r="D37" s="2">
        <f>'SQL Results'!F40</f>
        <v>0</v>
      </c>
      <c r="E37" s="2">
        <f>'SQL Results'!J40</f>
        <v>0</v>
      </c>
      <c r="F37" s="9">
        <f>'SQL Results'!N40</f>
        <v>-1</v>
      </c>
      <c r="G37" s="9">
        <f>'SQL Results'!R40</f>
        <v>-1</v>
      </c>
      <c r="H37" s="9">
        <f>'SQL Results'!V40</f>
        <v>-1</v>
      </c>
      <c r="I37" s="9">
        <f>'SQL Results'!Y40</f>
        <v>0</v>
      </c>
      <c r="J37" s="9">
        <f>'SQL Results'!AB40</f>
        <v>-1</v>
      </c>
      <c r="K37" s="2">
        <f>'SQL Results'!AF40</f>
        <v>1</v>
      </c>
      <c r="L37" s="2">
        <f>'SQL Results'!AI40</f>
        <v>1</v>
      </c>
      <c r="M37" s="2">
        <f>'SQL Results'!AK40</f>
        <v>-1</v>
      </c>
      <c r="N37" s="9">
        <f>'SQL Results'!AM40</f>
        <v>-1</v>
      </c>
      <c r="O37" s="9">
        <f>'SQL Results'!AP40</f>
        <v>1</v>
      </c>
      <c r="P37" s="9">
        <f>'SQL Results'!AT40</f>
        <v>0</v>
      </c>
      <c r="Q37" s="18">
        <f>'SQL Results'!AX40</f>
        <v>-1</v>
      </c>
      <c r="R37" s="9"/>
      <c r="S37" s="9"/>
      <c r="T37" s="9"/>
      <c r="U37" s="9"/>
      <c r="V37" s="9"/>
      <c r="W37" s="9"/>
      <c r="X37" s="18">
        <f>'SQL Results'!BN40</f>
        <v>0</v>
      </c>
      <c r="Y37" s="9">
        <f>'SQL Results'!BQ40</f>
        <v>0</v>
      </c>
      <c r="Z37" s="9">
        <f>'SQL Results'!BT40</f>
        <v>-1</v>
      </c>
      <c r="AA37" s="9">
        <f>'SQL Results'!BX40</f>
        <v>-1</v>
      </c>
      <c r="AB37" s="9">
        <f>'SQL Results'!CA40</f>
        <v>0</v>
      </c>
      <c r="AC37" s="9">
        <v>19</v>
      </c>
      <c r="AD37" s="9">
        <f t="shared" si="0"/>
        <v>10</v>
      </c>
      <c r="AE37" s="17">
        <f t="shared" si="1"/>
        <v>3</v>
      </c>
      <c r="AF37" s="21">
        <f t="shared" si="2"/>
        <v>0.3</v>
      </c>
      <c r="AG37" s="25">
        <f t="shared" si="3"/>
        <v>1</v>
      </c>
      <c r="AH37" s="2">
        <f t="shared" si="4"/>
        <v>3</v>
      </c>
    </row>
    <row r="38" spans="1:37" x14ac:dyDescent="0.2">
      <c r="A38" s="2">
        <v>36</v>
      </c>
      <c r="B38" s="15" t="s">
        <v>74</v>
      </c>
      <c r="C38" s="54" t="s">
        <v>120</v>
      </c>
      <c r="D38" s="2"/>
      <c r="E38" s="2"/>
      <c r="F38" s="9"/>
      <c r="G38" s="9"/>
      <c r="H38" s="9"/>
      <c r="I38" s="9"/>
      <c r="J38" s="9"/>
      <c r="K38" s="2"/>
      <c r="L38" s="2"/>
      <c r="M38" s="2"/>
      <c r="N38" s="9"/>
      <c r="O38" s="9"/>
      <c r="P38" s="9"/>
      <c r="Q38" s="18"/>
      <c r="R38" s="9">
        <f>'SQL Results'!BA41</f>
        <v>0</v>
      </c>
      <c r="S38" s="9">
        <f>'SQL Results'!BC41</f>
        <v>0</v>
      </c>
      <c r="T38" s="9">
        <f>'SQL Results'!BE41</f>
        <v>0</v>
      </c>
      <c r="U38" s="9">
        <f>'SQL Results'!BG41</f>
        <v>0</v>
      </c>
      <c r="V38" s="9">
        <f>'SQL Results'!BI41</f>
        <v>1</v>
      </c>
      <c r="W38" s="9">
        <f>'SQL Results'!BK41</f>
        <v>0</v>
      </c>
      <c r="X38" s="18"/>
      <c r="Y38" s="9"/>
      <c r="Z38" s="9"/>
      <c r="AA38" s="9"/>
      <c r="AB38" s="9"/>
      <c r="AC38" s="9">
        <v>6</v>
      </c>
      <c r="AD38" s="9">
        <f t="shared" si="0"/>
        <v>6</v>
      </c>
      <c r="AE38" s="17">
        <f t="shared" si="1"/>
        <v>1</v>
      </c>
      <c r="AF38" s="21">
        <f t="shared" si="2"/>
        <v>0.16666666666666666</v>
      </c>
      <c r="AG38" s="25">
        <f t="shared" si="3"/>
        <v>1</v>
      </c>
      <c r="AH38" s="2">
        <f t="shared" si="4"/>
        <v>1</v>
      </c>
    </row>
    <row r="39" spans="1:37" x14ac:dyDescent="0.2">
      <c r="A39" s="2">
        <v>37</v>
      </c>
      <c r="B39" s="15" t="s">
        <v>75</v>
      </c>
      <c r="C39" s="54" t="s">
        <v>76</v>
      </c>
      <c r="D39" s="2">
        <f>'SQL Results'!F42</f>
        <v>0</v>
      </c>
      <c r="E39" s="2">
        <f>'SQL Results'!J42</f>
        <v>0</v>
      </c>
      <c r="F39" s="9">
        <f>'SQL Results'!N42</f>
        <v>0</v>
      </c>
      <c r="G39" s="9">
        <f>'SQL Results'!R42</f>
        <v>1</v>
      </c>
      <c r="H39" s="9">
        <f>'SQL Results'!V42</f>
        <v>1</v>
      </c>
      <c r="I39" s="9">
        <f>'SQL Results'!Y42</f>
        <v>0</v>
      </c>
      <c r="J39" s="9">
        <f>'SQL Results'!AB42</f>
        <v>0</v>
      </c>
      <c r="K39" s="2">
        <f>'SQL Results'!AF42</f>
        <v>1</v>
      </c>
      <c r="L39" s="2">
        <f>'SQL Results'!AI42</f>
        <v>0</v>
      </c>
      <c r="M39" s="2">
        <f>'SQL Results'!AK42</f>
        <v>0</v>
      </c>
      <c r="N39" s="9">
        <f>'SQL Results'!AM42</f>
        <v>0</v>
      </c>
      <c r="O39" s="9">
        <f>'SQL Results'!AP42</f>
        <v>1</v>
      </c>
      <c r="P39" s="9">
        <f>'SQL Results'!AT42</f>
        <v>1</v>
      </c>
      <c r="Q39" s="18">
        <f>'SQL Results'!AX42</f>
        <v>1</v>
      </c>
      <c r="R39" s="9"/>
      <c r="S39" s="9"/>
      <c r="T39" s="9"/>
      <c r="U39" s="9"/>
      <c r="V39" s="9"/>
      <c r="W39" s="9"/>
      <c r="X39" s="18">
        <f>'SQL Results'!BN42</f>
        <v>0</v>
      </c>
      <c r="Y39" s="9">
        <f>'SQL Results'!BQ42</f>
        <v>0</v>
      </c>
      <c r="Z39" s="9">
        <f>'SQL Results'!BT42</f>
        <v>0</v>
      </c>
      <c r="AA39" s="9">
        <f>'SQL Results'!BX42</f>
        <v>0</v>
      </c>
      <c r="AB39" s="9">
        <f>'SQL Results'!CA42</f>
        <v>0</v>
      </c>
      <c r="AC39" s="9">
        <v>19</v>
      </c>
      <c r="AD39" s="9">
        <f t="shared" si="0"/>
        <v>19</v>
      </c>
      <c r="AE39" s="17">
        <f t="shared" si="1"/>
        <v>6</v>
      </c>
      <c r="AF39" s="21">
        <f t="shared" si="2"/>
        <v>0.31578947368421051</v>
      </c>
      <c r="AG39" s="25">
        <f t="shared" si="3"/>
        <v>1</v>
      </c>
      <c r="AH39" s="2">
        <f t="shared" si="4"/>
        <v>6</v>
      </c>
    </row>
    <row r="40" spans="1:37" ht="13.5" thickBot="1" x14ac:dyDescent="0.25">
      <c r="A40" s="2">
        <v>38</v>
      </c>
      <c r="B40" s="60" t="s">
        <v>77</v>
      </c>
      <c r="C40" s="61" t="s">
        <v>78</v>
      </c>
      <c r="D40" s="2">
        <f>'SQL Results'!F43</f>
        <v>0</v>
      </c>
      <c r="E40" s="2">
        <f>'SQL Results'!J43</f>
        <v>0</v>
      </c>
      <c r="F40" s="9">
        <f>'SQL Results'!N43</f>
        <v>0</v>
      </c>
      <c r="G40" s="9">
        <f>'SQL Results'!R43</f>
        <v>0</v>
      </c>
      <c r="H40" s="9">
        <f>'SQL Results'!V43</f>
        <v>0.5</v>
      </c>
      <c r="I40" s="9">
        <f>'SQL Results'!Y43</f>
        <v>0</v>
      </c>
      <c r="J40" s="9">
        <f>'SQL Results'!AB43</f>
        <v>2</v>
      </c>
      <c r="K40" s="2">
        <f>'SQL Results'!AF43</f>
        <v>1</v>
      </c>
      <c r="L40" s="2">
        <f>'SQL Results'!AI43</f>
        <v>0</v>
      </c>
      <c r="M40" s="2">
        <f>'SQL Results'!AK43</f>
        <v>0</v>
      </c>
      <c r="N40" s="9">
        <f>'SQL Results'!AM43</f>
        <v>0</v>
      </c>
      <c r="O40" s="9">
        <f>'SQL Results'!AP43</f>
        <v>1</v>
      </c>
      <c r="P40" s="9">
        <f>'SQL Results'!AT43</f>
        <v>1</v>
      </c>
      <c r="Q40" s="18">
        <f>'SQL Results'!AX43</f>
        <v>1</v>
      </c>
      <c r="R40" s="9">
        <f>'SQL Results'!BA43</f>
        <v>0</v>
      </c>
      <c r="S40" s="9">
        <f>'SQL Results'!BC43</f>
        <v>0</v>
      </c>
      <c r="T40" s="9">
        <f>'SQL Results'!BE43</f>
        <v>0</v>
      </c>
      <c r="U40" s="9">
        <f>'SQL Results'!BG43</f>
        <v>0</v>
      </c>
      <c r="V40" s="9">
        <f>'SQL Results'!BI43</f>
        <v>0</v>
      </c>
      <c r="W40" s="9">
        <f>'SQL Results'!BK43</f>
        <v>0</v>
      </c>
      <c r="X40" s="18">
        <f>'SQL Results'!BN43</f>
        <v>0</v>
      </c>
      <c r="Y40" s="9">
        <f>'SQL Results'!BQ43</f>
        <v>0</v>
      </c>
      <c r="Z40" s="9">
        <f>'SQL Results'!BT43</f>
        <v>0</v>
      </c>
      <c r="AA40" s="9">
        <f>'SQL Results'!BX43</f>
        <v>0</v>
      </c>
      <c r="AB40" s="9">
        <f>'SQL Results'!CA43</f>
        <v>0</v>
      </c>
      <c r="AC40" s="9">
        <v>19</v>
      </c>
      <c r="AD40" s="9">
        <f t="shared" si="0"/>
        <v>25</v>
      </c>
      <c r="AE40" s="17">
        <f t="shared" si="1"/>
        <v>6</v>
      </c>
      <c r="AF40" s="21">
        <f t="shared" si="2"/>
        <v>0.24</v>
      </c>
      <c r="AG40" s="25">
        <f t="shared" si="3"/>
        <v>1</v>
      </c>
      <c r="AH40" s="2">
        <f t="shared" si="4"/>
        <v>6.5</v>
      </c>
    </row>
    <row r="41" spans="1:37" s="16" customFormat="1" x14ac:dyDescent="0.2">
      <c r="A41" s="47"/>
      <c r="B41" s="48"/>
      <c r="C41" s="48" t="s">
        <v>103</v>
      </c>
      <c r="D41" s="49">
        <f t="shared" ref="D41:AB41" si="5">COUNTIF(D3:D40,"&gt;=0")</f>
        <v>37</v>
      </c>
      <c r="E41" s="49">
        <f t="shared" si="5"/>
        <v>37</v>
      </c>
      <c r="F41" s="49">
        <f t="shared" si="5"/>
        <v>36</v>
      </c>
      <c r="G41" s="49">
        <f t="shared" si="5"/>
        <v>36</v>
      </c>
      <c r="H41" s="49">
        <f t="shared" si="5"/>
        <v>36</v>
      </c>
      <c r="I41" s="49">
        <f t="shared" si="5"/>
        <v>37</v>
      </c>
      <c r="J41" s="49">
        <f t="shared" si="5"/>
        <v>11</v>
      </c>
      <c r="K41" s="49">
        <f t="shared" si="5"/>
        <v>37</v>
      </c>
      <c r="L41" s="49">
        <f t="shared" si="5"/>
        <v>37</v>
      </c>
      <c r="M41" s="49">
        <f t="shared" si="5"/>
        <v>36</v>
      </c>
      <c r="N41" s="49">
        <f t="shared" si="5"/>
        <v>36</v>
      </c>
      <c r="O41" s="49">
        <f t="shared" si="5"/>
        <v>37</v>
      </c>
      <c r="P41" s="49">
        <f t="shared" si="5"/>
        <v>37</v>
      </c>
      <c r="Q41" s="49">
        <f t="shared" si="5"/>
        <v>36</v>
      </c>
      <c r="R41" s="49">
        <f t="shared" si="5"/>
        <v>34</v>
      </c>
      <c r="S41" s="49">
        <f t="shared" si="5"/>
        <v>34</v>
      </c>
      <c r="T41" s="49">
        <f t="shared" si="5"/>
        <v>34</v>
      </c>
      <c r="U41" s="49">
        <f t="shared" si="5"/>
        <v>34</v>
      </c>
      <c r="V41" s="49">
        <f t="shared" si="5"/>
        <v>32</v>
      </c>
      <c r="W41" s="49">
        <f t="shared" si="5"/>
        <v>34</v>
      </c>
      <c r="X41" s="49">
        <f t="shared" si="5"/>
        <v>37</v>
      </c>
      <c r="Y41" s="49">
        <f t="shared" si="5"/>
        <v>37</v>
      </c>
      <c r="Z41" s="49">
        <f t="shared" si="5"/>
        <v>20</v>
      </c>
      <c r="AA41" s="49">
        <f t="shared" si="5"/>
        <v>24</v>
      </c>
      <c r="AB41" s="49">
        <f t="shared" si="5"/>
        <v>37</v>
      </c>
      <c r="AC41" s="49"/>
      <c r="AD41" s="49"/>
      <c r="AE41" s="49"/>
      <c r="AF41" s="49"/>
      <c r="AG41" s="57">
        <v>1</v>
      </c>
      <c r="AH41" s="46">
        <f>COUNTIF(AG3:AG40,"=1")</f>
        <v>14</v>
      </c>
      <c r="AI41" s="52"/>
      <c r="AJ41" s="53"/>
      <c r="AK41" s="49"/>
    </row>
    <row r="42" spans="1:37" customFormat="1" x14ac:dyDescent="0.2">
      <c r="C42" t="s">
        <v>104</v>
      </c>
      <c r="D42">
        <f t="shared" ref="D42:AB42" si="6">COUNTIF(D3:D40,"&gt;0")</f>
        <v>15</v>
      </c>
      <c r="E42">
        <f t="shared" si="6"/>
        <v>20</v>
      </c>
      <c r="F42">
        <f t="shared" si="6"/>
        <v>34</v>
      </c>
      <c r="G42">
        <f t="shared" si="6"/>
        <v>21</v>
      </c>
      <c r="H42">
        <f t="shared" si="6"/>
        <v>16</v>
      </c>
      <c r="I42">
        <f t="shared" si="6"/>
        <v>0</v>
      </c>
      <c r="J42">
        <f t="shared" si="6"/>
        <v>7</v>
      </c>
      <c r="K42">
        <f t="shared" si="6"/>
        <v>36</v>
      </c>
      <c r="L42">
        <f t="shared" si="6"/>
        <v>23</v>
      </c>
      <c r="M42">
        <f t="shared" si="6"/>
        <v>19</v>
      </c>
      <c r="N42">
        <f t="shared" si="6"/>
        <v>19</v>
      </c>
      <c r="O42">
        <f t="shared" si="6"/>
        <v>37</v>
      </c>
      <c r="P42">
        <f t="shared" si="6"/>
        <v>24</v>
      </c>
      <c r="Q42">
        <f t="shared" si="6"/>
        <v>34</v>
      </c>
      <c r="R42">
        <f t="shared" si="6"/>
        <v>0</v>
      </c>
      <c r="S42">
        <f t="shared" si="6"/>
        <v>12</v>
      </c>
      <c r="T42">
        <f t="shared" si="6"/>
        <v>17</v>
      </c>
      <c r="U42">
        <f t="shared" si="6"/>
        <v>12</v>
      </c>
      <c r="V42">
        <f t="shared" si="6"/>
        <v>11</v>
      </c>
      <c r="W42">
        <f t="shared" si="6"/>
        <v>18</v>
      </c>
      <c r="X42">
        <f t="shared" si="6"/>
        <v>0</v>
      </c>
      <c r="Y42">
        <f t="shared" si="6"/>
        <v>0</v>
      </c>
      <c r="Z42">
        <f t="shared" si="6"/>
        <v>0</v>
      </c>
      <c r="AA42">
        <f t="shared" si="6"/>
        <v>0</v>
      </c>
      <c r="AB42">
        <f t="shared" si="6"/>
        <v>0</v>
      </c>
      <c r="AG42" s="57">
        <v>2</v>
      </c>
      <c r="AH42" s="46">
        <f>COUNTIF(AG3:AG40,"=2")</f>
        <v>19</v>
      </c>
      <c r="AI42" s="22"/>
      <c r="AJ42" s="26"/>
    </row>
    <row r="43" spans="1:37" customFormat="1" x14ac:dyDescent="0.2">
      <c r="C43" t="s">
        <v>83</v>
      </c>
      <c r="D43">
        <f>ROUND(D42*100/D41,1)</f>
        <v>40.5</v>
      </c>
      <c r="E43">
        <f t="shared" ref="E43:AB43" si="7">ROUND(E42*100/E41,1)</f>
        <v>54.1</v>
      </c>
      <c r="F43">
        <f t="shared" si="7"/>
        <v>94.4</v>
      </c>
      <c r="G43">
        <f t="shared" si="7"/>
        <v>58.3</v>
      </c>
      <c r="H43">
        <f t="shared" si="7"/>
        <v>44.4</v>
      </c>
      <c r="I43">
        <f t="shared" si="7"/>
        <v>0</v>
      </c>
      <c r="J43">
        <f t="shared" si="7"/>
        <v>63.6</v>
      </c>
      <c r="K43">
        <f t="shared" si="7"/>
        <v>97.3</v>
      </c>
      <c r="L43">
        <f t="shared" si="7"/>
        <v>62.2</v>
      </c>
      <c r="M43">
        <f t="shared" si="7"/>
        <v>52.8</v>
      </c>
      <c r="N43">
        <f t="shared" si="7"/>
        <v>52.8</v>
      </c>
      <c r="O43">
        <f t="shared" si="7"/>
        <v>100</v>
      </c>
      <c r="P43">
        <f t="shared" si="7"/>
        <v>64.900000000000006</v>
      </c>
      <c r="Q43">
        <f t="shared" si="7"/>
        <v>94.4</v>
      </c>
      <c r="R43">
        <f t="shared" si="7"/>
        <v>0</v>
      </c>
      <c r="S43">
        <f t="shared" si="7"/>
        <v>35.299999999999997</v>
      </c>
      <c r="T43">
        <f t="shared" si="7"/>
        <v>50</v>
      </c>
      <c r="U43">
        <f t="shared" si="7"/>
        <v>35.299999999999997</v>
      </c>
      <c r="V43">
        <f t="shared" si="7"/>
        <v>34.4</v>
      </c>
      <c r="W43">
        <f t="shared" si="7"/>
        <v>52.9</v>
      </c>
      <c r="X43">
        <f t="shared" si="7"/>
        <v>0</v>
      </c>
      <c r="Y43">
        <f t="shared" si="7"/>
        <v>0</v>
      </c>
      <c r="Z43">
        <f t="shared" si="7"/>
        <v>0</v>
      </c>
      <c r="AA43">
        <f t="shared" si="7"/>
        <v>0</v>
      </c>
      <c r="AB43">
        <f t="shared" si="7"/>
        <v>0</v>
      </c>
      <c r="AG43" s="57">
        <v>3</v>
      </c>
      <c r="AH43" s="46">
        <f>COUNTIF(AG3:AG40,"=3")</f>
        <v>5</v>
      </c>
      <c r="AI43" s="22"/>
      <c r="AJ43" s="26"/>
      <c r="AK43" s="46"/>
    </row>
    <row r="45" spans="1:37" x14ac:dyDescent="0.2">
      <c r="AA45" s="46"/>
    </row>
    <row r="46" spans="1:37" x14ac:dyDescent="0.2">
      <c r="AA46" s="46"/>
    </row>
    <row r="47" spans="1:37" x14ac:dyDescent="0.2">
      <c r="AA47" s="46"/>
    </row>
  </sheetData>
  <mergeCells count="1">
    <mergeCell ref="B1:K1"/>
  </mergeCells>
  <pageMargins left="0.39370078740157483" right="0.39370078740157483" top="0.39370078740157483" bottom="0.39370078740157483" header="0.31496062992125984" footer="0.31496062992125984"/>
  <pageSetup paperSize="9" scale="58" fitToHeight="0" orientation="landscape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K51"/>
  <sheetViews>
    <sheetView tabSelected="1" zoomScale="91" zoomScaleNormal="91" workbookViewId="0">
      <pane xSplit="3" ySplit="6" topLeftCell="D7" activePane="bottomRight" state="frozenSplit"/>
      <selection activeCell="R63" sqref="R63"/>
      <selection pane="topRight" activeCell="R63" sqref="R63"/>
      <selection pane="bottomLeft" activeCell="R63" sqref="R63"/>
      <selection pane="bottomRight" activeCell="AM16" sqref="AM16"/>
    </sheetView>
  </sheetViews>
  <sheetFormatPr defaultRowHeight="12.75" x14ac:dyDescent="0.2"/>
  <cols>
    <col min="1" max="1" width="3.85546875" style="76" bestFit="1" customWidth="1"/>
    <col min="2" max="2" width="8" style="76" bestFit="1" customWidth="1"/>
    <col min="3" max="3" width="39.7109375" style="76" customWidth="1"/>
    <col min="4" max="24" width="5.28515625" style="76" customWidth="1"/>
    <col min="25" max="25" width="5.28515625" style="102" customWidth="1"/>
    <col min="26" max="26" width="5.28515625" style="94" customWidth="1"/>
    <col min="27" max="28" width="5.28515625" style="76" customWidth="1"/>
    <col min="29" max="16384" width="9.140625" style="76"/>
  </cols>
  <sheetData>
    <row r="1" spans="1:34" x14ac:dyDescent="0.2">
      <c r="X1" s="103" t="s">
        <v>125</v>
      </c>
      <c r="Y1" s="104"/>
      <c r="Z1" s="104"/>
      <c r="AA1" s="104"/>
      <c r="AB1" s="104"/>
      <c r="AC1" s="104"/>
      <c r="AD1" s="104"/>
      <c r="AE1" s="104"/>
      <c r="AF1" s="104"/>
      <c r="AG1" s="104"/>
      <c r="AH1" s="104"/>
    </row>
    <row r="2" spans="1:34" x14ac:dyDescent="0.2">
      <c r="X2" s="104"/>
      <c r="Y2" s="104"/>
      <c r="Z2" s="104"/>
      <c r="AA2" s="104"/>
      <c r="AB2" s="104"/>
      <c r="AC2" s="104"/>
      <c r="AD2" s="104"/>
      <c r="AE2" s="104"/>
      <c r="AF2" s="104"/>
      <c r="AG2" s="104"/>
      <c r="AH2" s="104"/>
    </row>
    <row r="3" spans="1:34" ht="19.5" customHeight="1" x14ac:dyDescent="0.2">
      <c r="X3" s="104"/>
      <c r="Y3" s="104"/>
      <c r="Z3" s="104"/>
      <c r="AA3" s="104"/>
      <c r="AB3" s="104"/>
      <c r="AC3" s="104"/>
      <c r="AD3" s="104"/>
      <c r="AE3" s="104"/>
      <c r="AF3" s="104"/>
      <c r="AG3" s="104"/>
      <c r="AH3" s="104"/>
    </row>
    <row r="4" spans="1:34" x14ac:dyDescent="0.2">
      <c r="A4" s="73" t="s">
        <v>124</v>
      </c>
      <c r="B4" s="74"/>
      <c r="C4" s="74"/>
      <c r="D4" s="74"/>
      <c r="E4" s="74"/>
      <c r="F4" s="74"/>
      <c r="G4" s="74"/>
      <c r="H4" s="74"/>
      <c r="I4" s="74"/>
      <c r="J4" s="74"/>
      <c r="K4" s="74"/>
      <c r="L4" s="74"/>
      <c r="M4" s="74"/>
      <c r="N4" s="74"/>
      <c r="O4" s="74"/>
      <c r="P4" s="74"/>
      <c r="Q4" s="74"/>
      <c r="R4" s="74"/>
      <c r="S4" s="74"/>
      <c r="T4" s="74"/>
      <c r="U4" s="74"/>
      <c r="V4" s="74"/>
      <c r="W4" s="74"/>
      <c r="X4" s="74"/>
      <c r="Y4" s="74"/>
      <c r="Z4" s="74"/>
      <c r="AA4" s="74"/>
      <c r="AB4" s="74"/>
      <c r="AC4" s="74"/>
      <c r="AD4" s="74"/>
      <c r="AE4" s="74"/>
      <c r="AF4" s="74"/>
      <c r="AG4" s="74"/>
      <c r="AH4" s="74"/>
    </row>
    <row r="5" spans="1:34" ht="27.75" customHeight="1" x14ac:dyDescent="0.2">
      <c r="A5" s="75"/>
      <c r="B5" s="75"/>
      <c r="C5" s="75"/>
      <c r="D5" s="75"/>
      <c r="E5" s="75"/>
      <c r="F5" s="75"/>
      <c r="G5" s="75"/>
      <c r="H5" s="75"/>
      <c r="I5" s="75"/>
      <c r="J5" s="75"/>
      <c r="K5" s="75"/>
      <c r="L5" s="75"/>
      <c r="M5" s="75"/>
      <c r="N5" s="75"/>
      <c r="O5" s="75"/>
      <c r="P5" s="75"/>
      <c r="Q5" s="75"/>
      <c r="R5" s="75"/>
      <c r="S5" s="75"/>
      <c r="T5" s="75"/>
      <c r="U5" s="75"/>
      <c r="V5" s="75"/>
      <c r="W5" s="75"/>
      <c r="X5" s="75"/>
      <c r="Y5" s="75"/>
      <c r="Z5" s="75"/>
      <c r="AA5" s="75"/>
      <c r="AB5" s="75"/>
      <c r="AC5" s="75"/>
      <c r="AD5" s="75"/>
      <c r="AE5" s="75"/>
      <c r="AF5" s="75"/>
      <c r="AG5" s="75"/>
      <c r="AH5" s="75"/>
    </row>
    <row r="6" spans="1:34" s="80" customFormat="1" ht="38.25" x14ac:dyDescent="0.2">
      <c r="A6" s="77" t="s">
        <v>0</v>
      </c>
      <c r="B6" s="77" t="s">
        <v>1</v>
      </c>
      <c r="C6" s="77" t="s">
        <v>2</v>
      </c>
      <c r="D6" s="77">
        <v>1</v>
      </c>
      <c r="E6" s="77">
        <v>2</v>
      </c>
      <c r="F6" s="77">
        <v>3</v>
      </c>
      <c r="G6" s="77">
        <v>4</v>
      </c>
      <c r="H6" s="77">
        <v>5</v>
      </c>
      <c r="I6" s="77" t="s">
        <v>112</v>
      </c>
      <c r="J6" s="77" t="s">
        <v>90</v>
      </c>
      <c r="K6" s="77" t="s">
        <v>91</v>
      </c>
      <c r="L6" s="77" t="s">
        <v>92</v>
      </c>
      <c r="M6" s="77" t="s">
        <v>93</v>
      </c>
      <c r="N6" s="77" t="s">
        <v>94</v>
      </c>
      <c r="O6" s="77" t="s">
        <v>95</v>
      </c>
      <c r="P6" s="77" t="s">
        <v>96</v>
      </c>
      <c r="Q6" s="77" t="s">
        <v>97</v>
      </c>
      <c r="R6" s="77" t="s">
        <v>113</v>
      </c>
      <c r="S6" s="77" t="s">
        <v>98</v>
      </c>
      <c r="T6" s="77" t="s">
        <v>107</v>
      </c>
      <c r="U6" s="77" t="s">
        <v>99</v>
      </c>
      <c r="V6" s="77" t="s">
        <v>108</v>
      </c>
      <c r="W6" s="77" t="s">
        <v>109</v>
      </c>
      <c r="X6" s="77" t="s">
        <v>119</v>
      </c>
      <c r="Y6" s="77" t="s">
        <v>118</v>
      </c>
      <c r="Z6" s="77" t="s">
        <v>110</v>
      </c>
      <c r="AA6" s="77" t="s">
        <v>111</v>
      </c>
      <c r="AB6" s="77" t="s">
        <v>117</v>
      </c>
      <c r="AC6" s="77" t="s">
        <v>84</v>
      </c>
      <c r="AD6" s="77" t="s">
        <v>100</v>
      </c>
      <c r="AE6" s="77" t="s">
        <v>101</v>
      </c>
      <c r="AF6" s="78" t="s">
        <v>83</v>
      </c>
      <c r="AG6" s="79" t="s">
        <v>85</v>
      </c>
      <c r="AH6" s="77" t="s">
        <v>102</v>
      </c>
    </row>
    <row r="7" spans="1:34" x14ac:dyDescent="0.2">
      <c r="A7" s="81">
        <v>1</v>
      </c>
      <c r="B7" s="82" t="s">
        <v>6</v>
      </c>
      <c r="C7" s="83" t="s">
        <v>7</v>
      </c>
      <c r="D7" s="81">
        <f>'SQL Results'!G6</f>
        <v>1</v>
      </c>
      <c r="E7" s="81">
        <f>'SQL Results'!K6</f>
        <v>0</v>
      </c>
      <c r="F7" s="84">
        <f>'SQL Results'!O6</f>
        <v>0</v>
      </c>
      <c r="G7" s="84">
        <f>'SQL Results'!S6</f>
        <v>1</v>
      </c>
      <c r="H7" s="84">
        <f>'SQL Results'!W6</f>
        <v>1</v>
      </c>
      <c r="I7" s="84">
        <f>'SQL Results'!Y6</f>
        <v>0</v>
      </c>
      <c r="J7" s="84">
        <f>'SQL Results'!AC6</f>
        <v>-1</v>
      </c>
      <c r="K7" s="81">
        <f>'SQL Results'!AG6</f>
        <v>1</v>
      </c>
      <c r="L7" s="81">
        <f>'SQL Results'!AI6</f>
        <v>0</v>
      </c>
      <c r="M7" s="81">
        <f>'SQL Results'!AK6</f>
        <v>0</v>
      </c>
      <c r="N7" s="84">
        <f>'SQL Results'!AM6</f>
        <v>2</v>
      </c>
      <c r="O7" s="84">
        <f>'SQL Results'!AQ6</f>
        <v>0</v>
      </c>
      <c r="P7" s="84">
        <f>'SQL Results'!AU6</f>
        <v>0</v>
      </c>
      <c r="Q7" s="85">
        <f>'SQL Results'!AY6</f>
        <v>1</v>
      </c>
      <c r="R7" s="84">
        <f>'SQL Results'!BA6</f>
        <v>0</v>
      </c>
      <c r="S7" s="84">
        <f>'SQL Results'!BC6</f>
        <v>0.5</v>
      </c>
      <c r="T7" s="84">
        <f>'SQL Results'!BE6</f>
        <v>0</v>
      </c>
      <c r="U7" s="84">
        <f>'SQL Results'!BG6</f>
        <v>0</v>
      </c>
      <c r="V7" s="84">
        <f>'SQL Results'!BI6</f>
        <v>0</v>
      </c>
      <c r="W7" s="84">
        <f>'SQL Results'!BK6</f>
        <v>0.5</v>
      </c>
      <c r="X7" s="85">
        <f>'SQL Results'!BO6</f>
        <v>0</v>
      </c>
      <c r="Y7" s="84">
        <f>'SQL Results'!BQ6</f>
        <v>0</v>
      </c>
      <c r="Z7" s="84">
        <f>'SQL Results'!BU6</f>
        <v>-1</v>
      </c>
      <c r="AA7" s="84">
        <f>'SQL Results'!BY6</f>
        <v>0</v>
      </c>
      <c r="AB7" s="84">
        <f>'SQL Results'!CA6</f>
        <v>0</v>
      </c>
      <c r="AC7" s="84">
        <v>25</v>
      </c>
      <c r="AD7" s="84">
        <f>COUNTIF(D7:AB7,"&gt;=0")</f>
        <v>23</v>
      </c>
      <c r="AE7" s="86">
        <f>COUNTIF(D7:AB7,"&gt;0")</f>
        <v>8</v>
      </c>
      <c r="AF7" s="87">
        <f>AE7/AD7</f>
        <v>0.34782608695652173</v>
      </c>
      <c r="AG7" s="88">
        <f>IF(AF7&lt;0.4,1,IF(AF7&gt;0.5999,3,2))</f>
        <v>1</v>
      </c>
      <c r="AH7" s="81">
        <f>SUMIF(D7:AB7,"&gt;=0")</f>
        <v>8</v>
      </c>
    </row>
    <row r="8" spans="1:34" x14ac:dyDescent="0.2">
      <c r="A8" s="81">
        <v>2</v>
      </c>
      <c r="B8" s="82" t="s">
        <v>8</v>
      </c>
      <c r="C8" s="83" t="s">
        <v>9</v>
      </c>
      <c r="D8" s="81">
        <f>'SQL Results'!G7</f>
        <v>0</v>
      </c>
      <c r="E8" s="81">
        <f>'SQL Results'!K7</f>
        <v>0</v>
      </c>
      <c r="F8" s="84">
        <f>'SQL Results'!O7</f>
        <v>0</v>
      </c>
      <c r="G8" s="84">
        <f>'SQL Results'!S7</f>
        <v>1</v>
      </c>
      <c r="H8" s="84">
        <f>'SQL Results'!W7</f>
        <v>1</v>
      </c>
      <c r="I8" s="84">
        <f>'SQL Results'!Y7</f>
        <v>0</v>
      </c>
      <c r="J8" s="84">
        <f>'SQL Results'!AC7</f>
        <v>2</v>
      </c>
      <c r="K8" s="81">
        <f>'SQL Results'!AG7</f>
        <v>1</v>
      </c>
      <c r="L8" s="81">
        <f>'SQL Results'!AI7</f>
        <v>0.5</v>
      </c>
      <c r="M8" s="81">
        <f>'SQL Results'!AK7</f>
        <v>0</v>
      </c>
      <c r="N8" s="84">
        <f>'SQL Results'!AM7</f>
        <v>1</v>
      </c>
      <c r="O8" s="84">
        <f>'SQL Results'!AQ7</f>
        <v>1</v>
      </c>
      <c r="P8" s="84">
        <f>'SQL Results'!AU7</f>
        <v>0</v>
      </c>
      <c r="Q8" s="85">
        <f>'SQL Results'!AY7</f>
        <v>1</v>
      </c>
      <c r="R8" s="84">
        <f>'SQL Results'!BA7</f>
        <v>0</v>
      </c>
      <c r="S8" s="84">
        <f>'SQL Results'!BC7</f>
        <v>0</v>
      </c>
      <c r="T8" s="84">
        <f>'SQL Results'!BE7</f>
        <v>0</v>
      </c>
      <c r="U8" s="84">
        <f>'SQL Results'!BG7</f>
        <v>0</v>
      </c>
      <c r="V8" s="84">
        <f>'SQL Results'!BI7</f>
        <v>0</v>
      </c>
      <c r="W8" s="84">
        <f>'SQL Results'!BK7</f>
        <v>0.5</v>
      </c>
      <c r="X8" s="85">
        <f>'SQL Results'!BO7</f>
        <v>0</v>
      </c>
      <c r="Y8" s="84">
        <f>'SQL Results'!BQ7</f>
        <v>0</v>
      </c>
      <c r="Z8" s="84">
        <f>'SQL Results'!BU7</f>
        <v>0</v>
      </c>
      <c r="AA8" s="84">
        <f>'SQL Results'!BY7</f>
        <v>0</v>
      </c>
      <c r="AB8" s="84">
        <f>'SQL Results'!CA7</f>
        <v>0</v>
      </c>
      <c r="AC8" s="84">
        <v>25</v>
      </c>
      <c r="AD8" s="84">
        <f t="shared" ref="AD8:AD44" si="0">COUNTIF(D8:AB8,"&gt;=0")</f>
        <v>25</v>
      </c>
      <c r="AE8" s="86">
        <f t="shared" ref="AE8:AE44" si="1">COUNTIF(D8:AB8,"&gt;0")</f>
        <v>9</v>
      </c>
      <c r="AF8" s="87">
        <f t="shared" ref="AF8:AF44" si="2">AE8/AD8</f>
        <v>0.36</v>
      </c>
      <c r="AG8" s="88">
        <f t="shared" ref="AG8:AG44" si="3">IF(AF8&lt;0.4,1,IF(AF8&gt;0.5999,3,2))</f>
        <v>1</v>
      </c>
      <c r="AH8" s="81">
        <f t="shared" ref="AH8:AH44" si="4">SUMIF(D8:AB8,"&gt;=0")</f>
        <v>9</v>
      </c>
    </row>
    <row r="9" spans="1:34" x14ac:dyDescent="0.2">
      <c r="A9" s="81">
        <v>3</v>
      </c>
      <c r="B9" s="82" t="s">
        <v>10</v>
      </c>
      <c r="C9" s="83" t="s">
        <v>11</v>
      </c>
      <c r="D9" s="81">
        <f>'SQL Results'!G8</f>
        <v>1</v>
      </c>
      <c r="E9" s="81">
        <f>'SQL Results'!K8</f>
        <v>2</v>
      </c>
      <c r="F9" s="84">
        <f>'SQL Results'!O8</f>
        <v>0</v>
      </c>
      <c r="G9" s="84">
        <f>'SQL Results'!S8</f>
        <v>1</v>
      </c>
      <c r="H9" s="84">
        <f>'SQL Results'!W8</f>
        <v>1</v>
      </c>
      <c r="I9" s="84">
        <f>'SQL Results'!Y8</f>
        <v>0</v>
      </c>
      <c r="J9" s="84">
        <f>'SQL Results'!AC8</f>
        <v>-1</v>
      </c>
      <c r="K9" s="81">
        <f>'SQL Results'!AG8</f>
        <v>1</v>
      </c>
      <c r="L9" s="81">
        <f>'SQL Results'!AI8</f>
        <v>0.5</v>
      </c>
      <c r="M9" s="81">
        <f>'SQL Results'!AK8</f>
        <v>0.5</v>
      </c>
      <c r="N9" s="84">
        <f>'SQL Results'!AM8</f>
        <v>0</v>
      </c>
      <c r="O9" s="84">
        <f>'SQL Results'!AQ8</f>
        <v>1</v>
      </c>
      <c r="P9" s="84">
        <f>'SQL Results'!AU8</f>
        <v>1</v>
      </c>
      <c r="Q9" s="85">
        <f>'SQL Results'!AY8</f>
        <v>1</v>
      </c>
      <c r="R9" s="84">
        <f>'SQL Results'!BA8</f>
        <v>0</v>
      </c>
      <c r="S9" s="84">
        <f>'SQL Results'!BC8</f>
        <v>0.5</v>
      </c>
      <c r="T9" s="84">
        <f>'SQL Results'!BE8</f>
        <v>0.5</v>
      </c>
      <c r="U9" s="84">
        <f>'SQL Results'!BG8</f>
        <v>0.5</v>
      </c>
      <c r="V9" s="84">
        <f>'SQL Results'!BI8</f>
        <v>0</v>
      </c>
      <c r="W9" s="84">
        <f>'SQL Results'!BK8</f>
        <v>0.5</v>
      </c>
      <c r="X9" s="85">
        <f>'SQL Results'!BO8</f>
        <v>0</v>
      </c>
      <c r="Y9" s="84">
        <f>'SQL Results'!BQ8</f>
        <v>0</v>
      </c>
      <c r="Z9" s="84">
        <f>'SQL Results'!BU8</f>
        <v>-1</v>
      </c>
      <c r="AA9" s="84">
        <f>'SQL Results'!BY8</f>
        <v>0</v>
      </c>
      <c r="AB9" s="84">
        <f>'SQL Results'!CA8</f>
        <v>0</v>
      </c>
      <c r="AC9" s="84">
        <v>25</v>
      </c>
      <c r="AD9" s="84">
        <f t="shared" si="0"/>
        <v>23</v>
      </c>
      <c r="AE9" s="86">
        <f t="shared" si="1"/>
        <v>14</v>
      </c>
      <c r="AF9" s="87">
        <f t="shared" si="2"/>
        <v>0.60869565217391308</v>
      </c>
      <c r="AG9" s="88">
        <f t="shared" si="3"/>
        <v>3</v>
      </c>
      <c r="AH9" s="81">
        <f t="shared" si="4"/>
        <v>12</v>
      </c>
    </row>
    <row r="10" spans="1:34" x14ac:dyDescent="0.2">
      <c r="A10" s="81">
        <v>4</v>
      </c>
      <c r="B10" s="82" t="s">
        <v>12</v>
      </c>
      <c r="C10" s="83" t="s">
        <v>13</v>
      </c>
      <c r="D10" s="81">
        <f>'SQL Results'!G9</f>
        <v>1</v>
      </c>
      <c r="E10" s="81">
        <f>'SQL Results'!K9</f>
        <v>0</v>
      </c>
      <c r="F10" s="84">
        <f>'SQL Results'!O9</f>
        <v>0</v>
      </c>
      <c r="G10" s="84">
        <f>'SQL Results'!S9</f>
        <v>0</v>
      </c>
      <c r="H10" s="84">
        <f>'SQL Results'!W9</f>
        <v>1</v>
      </c>
      <c r="I10" s="84">
        <f>'SQL Results'!Y9</f>
        <v>0</v>
      </c>
      <c r="J10" s="84">
        <f>'SQL Results'!AC9</f>
        <v>-1</v>
      </c>
      <c r="K10" s="81">
        <f>'SQL Results'!AG9</f>
        <v>1</v>
      </c>
      <c r="L10" s="81">
        <f>'SQL Results'!AI9</f>
        <v>1</v>
      </c>
      <c r="M10" s="81">
        <f>'SQL Results'!AK9</f>
        <v>0</v>
      </c>
      <c r="N10" s="84">
        <f>'SQL Results'!AM9</f>
        <v>2</v>
      </c>
      <c r="O10" s="84">
        <f>'SQL Results'!AQ9</f>
        <v>1</v>
      </c>
      <c r="P10" s="84">
        <f>'SQL Results'!AU9</f>
        <v>0</v>
      </c>
      <c r="Q10" s="85">
        <f>'SQL Results'!AY9</f>
        <v>1</v>
      </c>
      <c r="R10" s="84">
        <f>'SQL Results'!BA9</f>
        <v>0</v>
      </c>
      <c r="S10" s="84">
        <f>'SQL Results'!BC9</f>
        <v>0</v>
      </c>
      <c r="T10" s="84">
        <f>'SQL Results'!BE9</f>
        <v>0</v>
      </c>
      <c r="U10" s="84">
        <f>'SQL Results'!BG9</f>
        <v>0</v>
      </c>
      <c r="V10" s="84">
        <f>'SQL Results'!BI9</f>
        <v>1</v>
      </c>
      <c r="W10" s="84">
        <f>'SQL Results'!BK9</f>
        <v>0.5</v>
      </c>
      <c r="X10" s="85">
        <f>'SQL Results'!BO9</f>
        <v>0</v>
      </c>
      <c r="Y10" s="84">
        <f>'SQL Results'!BQ9</f>
        <v>0</v>
      </c>
      <c r="Z10" s="84">
        <f>'SQL Results'!BU9</f>
        <v>0</v>
      </c>
      <c r="AA10" s="84">
        <f>'SQL Results'!BY9</f>
        <v>0</v>
      </c>
      <c r="AB10" s="84">
        <f>'SQL Results'!CA9</f>
        <v>0</v>
      </c>
      <c r="AC10" s="84">
        <v>25</v>
      </c>
      <c r="AD10" s="84">
        <f t="shared" si="0"/>
        <v>24</v>
      </c>
      <c r="AE10" s="86">
        <f t="shared" si="1"/>
        <v>9</v>
      </c>
      <c r="AF10" s="87">
        <f t="shared" si="2"/>
        <v>0.375</v>
      </c>
      <c r="AG10" s="88">
        <f t="shared" si="3"/>
        <v>1</v>
      </c>
      <c r="AH10" s="81">
        <f t="shared" si="4"/>
        <v>9.5</v>
      </c>
    </row>
    <row r="11" spans="1:34" x14ac:dyDescent="0.2">
      <c r="A11" s="81">
        <v>5</v>
      </c>
      <c r="B11" s="82" t="s">
        <v>14</v>
      </c>
      <c r="C11" s="83" t="s">
        <v>15</v>
      </c>
      <c r="D11" s="81">
        <f>'SQL Results'!G10</f>
        <v>1</v>
      </c>
      <c r="E11" s="81">
        <f>'SQL Results'!K10</f>
        <v>2</v>
      </c>
      <c r="F11" s="84">
        <f>'SQL Results'!O10</f>
        <v>0</v>
      </c>
      <c r="G11" s="84">
        <f>'SQL Results'!S10</f>
        <v>0</v>
      </c>
      <c r="H11" s="84">
        <f>'SQL Results'!W10</f>
        <v>1</v>
      </c>
      <c r="I11" s="84">
        <f>'SQL Results'!Y10</f>
        <v>0</v>
      </c>
      <c r="J11" s="84">
        <f>'SQL Results'!AC10</f>
        <v>-1</v>
      </c>
      <c r="K11" s="81">
        <f>'SQL Results'!AG10</f>
        <v>1</v>
      </c>
      <c r="L11" s="81">
        <f>'SQL Results'!AI10</f>
        <v>0</v>
      </c>
      <c r="M11" s="81">
        <f>'SQL Results'!AK10</f>
        <v>0</v>
      </c>
      <c r="N11" s="84">
        <f>'SQL Results'!AM10</f>
        <v>0</v>
      </c>
      <c r="O11" s="84">
        <f>'SQL Results'!AQ10</f>
        <v>1</v>
      </c>
      <c r="P11" s="84">
        <f>'SQL Results'!AU10</f>
        <v>1</v>
      </c>
      <c r="Q11" s="85">
        <f>'SQL Results'!AY10</f>
        <v>1</v>
      </c>
      <c r="R11" s="84">
        <f>'SQL Results'!BA10</f>
        <v>0</v>
      </c>
      <c r="S11" s="84">
        <f>'SQL Results'!BC10</f>
        <v>0</v>
      </c>
      <c r="T11" s="84">
        <f>'SQL Results'!BE10</f>
        <v>0.5</v>
      </c>
      <c r="U11" s="84">
        <f>'SQL Results'!BG10</f>
        <v>0</v>
      </c>
      <c r="V11" s="84">
        <f>'SQL Results'!BI10</f>
        <v>0</v>
      </c>
      <c r="W11" s="84">
        <f>'SQL Results'!BK10</f>
        <v>0</v>
      </c>
      <c r="X11" s="85">
        <f>'SQL Results'!BO10</f>
        <v>0</v>
      </c>
      <c r="Y11" s="84">
        <f>'SQL Results'!BQ10</f>
        <v>0</v>
      </c>
      <c r="Z11" s="84">
        <f>'SQL Results'!BU10</f>
        <v>-1</v>
      </c>
      <c r="AA11" s="84">
        <f>'SQL Results'!BY10</f>
        <v>-1</v>
      </c>
      <c r="AB11" s="84">
        <f>'SQL Results'!CA10</f>
        <v>0</v>
      </c>
      <c r="AC11" s="84">
        <v>25</v>
      </c>
      <c r="AD11" s="84">
        <f t="shared" si="0"/>
        <v>22</v>
      </c>
      <c r="AE11" s="86">
        <f t="shared" si="1"/>
        <v>8</v>
      </c>
      <c r="AF11" s="87">
        <f t="shared" si="2"/>
        <v>0.36363636363636365</v>
      </c>
      <c r="AG11" s="88">
        <f t="shared" si="3"/>
        <v>1</v>
      </c>
      <c r="AH11" s="81">
        <f t="shared" si="4"/>
        <v>8.5</v>
      </c>
    </row>
    <row r="12" spans="1:34" x14ac:dyDescent="0.2">
      <c r="A12" s="81">
        <v>6</v>
      </c>
      <c r="B12" s="82" t="s">
        <v>16</v>
      </c>
      <c r="C12" s="83" t="s">
        <v>17</v>
      </c>
      <c r="D12" s="81">
        <f>'SQL Results'!G11</f>
        <v>1</v>
      </c>
      <c r="E12" s="81">
        <f>'SQL Results'!K11</f>
        <v>2</v>
      </c>
      <c r="F12" s="84">
        <f>'SQL Results'!O11</f>
        <v>0</v>
      </c>
      <c r="G12" s="84">
        <f>'SQL Results'!S11</f>
        <v>1</v>
      </c>
      <c r="H12" s="84">
        <f>'SQL Results'!W11</f>
        <v>1</v>
      </c>
      <c r="I12" s="84">
        <f>'SQL Results'!Y11</f>
        <v>0</v>
      </c>
      <c r="J12" s="84">
        <f>'SQL Results'!AC11</f>
        <v>2</v>
      </c>
      <c r="K12" s="81">
        <f>'SQL Results'!AG11</f>
        <v>1</v>
      </c>
      <c r="L12" s="81">
        <f>'SQL Results'!AI11</f>
        <v>0.5</v>
      </c>
      <c r="M12" s="81">
        <f>'SQL Results'!AK11</f>
        <v>0</v>
      </c>
      <c r="N12" s="84">
        <f>'SQL Results'!AM11</f>
        <v>2</v>
      </c>
      <c r="O12" s="84">
        <f>'SQL Results'!AQ11</f>
        <v>1</v>
      </c>
      <c r="P12" s="84">
        <f>'SQL Results'!AU11</f>
        <v>1</v>
      </c>
      <c r="Q12" s="85">
        <f>'SQL Results'!AY11</f>
        <v>1</v>
      </c>
      <c r="R12" s="84">
        <f>'SQL Results'!BA11</f>
        <v>0</v>
      </c>
      <c r="S12" s="84">
        <f>'SQL Results'!BC11</f>
        <v>0.5</v>
      </c>
      <c r="T12" s="84">
        <f>'SQL Results'!BE11</f>
        <v>0.5</v>
      </c>
      <c r="U12" s="84">
        <f>'SQL Results'!BG11</f>
        <v>0.5</v>
      </c>
      <c r="V12" s="84">
        <f>'SQL Results'!BI11</f>
        <v>1</v>
      </c>
      <c r="W12" s="84">
        <f>'SQL Results'!BK11</f>
        <v>0.5</v>
      </c>
      <c r="X12" s="85">
        <f>'SQL Results'!BO11</f>
        <v>0</v>
      </c>
      <c r="Y12" s="84">
        <f>'SQL Results'!BQ11</f>
        <v>0</v>
      </c>
      <c r="Z12" s="84">
        <f>'SQL Results'!BU11</f>
        <v>0</v>
      </c>
      <c r="AA12" s="84">
        <f>'SQL Results'!BY11</f>
        <v>0</v>
      </c>
      <c r="AB12" s="84">
        <f>'SQL Results'!CA11</f>
        <v>0</v>
      </c>
      <c r="AC12" s="84">
        <v>25</v>
      </c>
      <c r="AD12" s="84">
        <f t="shared" si="0"/>
        <v>25</v>
      </c>
      <c r="AE12" s="86">
        <f t="shared" si="1"/>
        <v>16</v>
      </c>
      <c r="AF12" s="87">
        <f t="shared" si="2"/>
        <v>0.64</v>
      </c>
      <c r="AG12" s="88">
        <f t="shared" si="3"/>
        <v>3</v>
      </c>
      <c r="AH12" s="81">
        <f t="shared" si="4"/>
        <v>16.5</v>
      </c>
    </row>
    <row r="13" spans="1:34" x14ac:dyDescent="0.2">
      <c r="A13" s="81">
        <v>7</v>
      </c>
      <c r="B13" s="82" t="s">
        <v>18</v>
      </c>
      <c r="C13" s="83" t="s">
        <v>19</v>
      </c>
      <c r="D13" s="81">
        <f>'SQL Results'!G12</f>
        <v>1</v>
      </c>
      <c r="E13" s="81">
        <f>'SQL Results'!K12</f>
        <v>2</v>
      </c>
      <c r="F13" s="84">
        <f>'SQL Results'!O12</f>
        <v>0</v>
      </c>
      <c r="G13" s="84">
        <f>'SQL Results'!S12</f>
        <v>1</v>
      </c>
      <c r="H13" s="84">
        <f>'SQL Results'!W12</f>
        <v>1</v>
      </c>
      <c r="I13" s="84">
        <f>'SQL Results'!Y12</f>
        <v>0</v>
      </c>
      <c r="J13" s="84">
        <f>'SQL Results'!AC12</f>
        <v>-1</v>
      </c>
      <c r="K13" s="81">
        <f>'SQL Results'!AG12</f>
        <v>1</v>
      </c>
      <c r="L13" s="81">
        <f>'SQL Results'!AI12</f>
        <v>0</v>
      </c>
      <c r="M13" s="81">
        <f>'SQL Results'!AK12</f>
        <v>0</v>
      </c>
      <c r="N13" s="84">
        <f>'SQL Results'!AM12</f>
        <v>2</v>
      </c>
      <c r="O13" s="84">
        <f>'SQL Results'!AQ12</f>
        <v>1</v>
      </c>
      <c r="P13" s="84">
        <f>'SQL Results'!AU12</f>
        <v>1</v>
      </c>
      <c r="Q13" s="85">
        <f>'SQL Results'!AY12</f>
        <v>1</v>
      </c>
      <c r="R13" s="84">
        <f>'SQL Results'!BA12</f>
        <v>0</v>
      </c>
      <c r="S13" s="84">
        <f>'SQL Results'!BC12</f>
        <v>0</v>
      </c>
      <c r="T13" s="84">
        <f>'SQL Results'!BE12</f>
        <v>0.5</v>
      </c>
      <c r="U13" s="84">
        <f>'SQL Results'!BG12</f>
        <v>0</v>
      </c>
      <c r="V13" s="84">
        <f>'SQL Results'!BI12</f>
        <v>0</v>
      </c>
      <c r="W13" s="84">
        <f>'SQL Results'!BK12</f>
        <v>0</v>
      </c>
      <c r="X13" s="85">
        <f>'SQL Results'!BO12</f>
        <v>0</v>
      </c>
      <c r="Y13" s="84">
        <f>'SQL Results'!BQ12</f>
        <v>0</v>
      </c>
      <c r="Z13" s="84">
        <f>'SQL Results'!BU12</f>
        <v>0</v>
      </c>
      <c r="AA13" s="84">
        <f>'SQL Results'!BY12</f>
        <v>0</v>
      </c>
      <c r="AB13" s="84">
        <f>'SQL Results'!CA12</f>
        <v>0</v>
      </c>
      <c r="AC13" s="84">
        <v>25</v>
      </c>
      <c r="AD13" s="84">
        <f t="shared" si="0"/>
        <v>24</v>
      </c>
      <c r="AE13" s="86">
        <f t="shared" si="1"/>
        <v>10</v>
      </c>
      <c r="AF13" s="87">
        <f t="shared" si="2"/>
        <v>0.41666666666666669</v>
      </c>
      <c r="AG13" s="88">
        <f t="shared" si="3"/>
        <v>2</v>
      </c>
      <c r="AH13" s="81">
        <f t="shared" si="4"/>
        <v>11.5</v>
      </c>
    </row>
    <row r="14" spans="1:34" x14ac:dyDescent="0.2">
      <c r="A14" s="81">
        <v>8</v>
      </c>
      <c r="B14" s="82" t="s">
        <v>20</v>
      </c>
      <c r="C14" s="83" t="s">
        <v>21</v>
      </c>
      <c r="D14" s="81">
        <f>'SQL Results'!G13</f>
        <v>0</v>
      </c>
      <c r="E14" s="81">
        <f>'SQL Results'!K13</f>
        <v>2</v>
      </c>
      <c r="F14" s="84">
        <f>'SQL Results'!O13</f>
        <v>0</v>
      </c>
      <c r="G14" s="84">
        <f>'SQL Results'!S13</f>
        <v>1</v>
      </c>
      <c r="H14" s="84">
        <f>'SQL Results'!W13</f>
        <v>1</v>
      </c>
      <c r="I14" s="84">
        <f>'SQL Results'!Y13</f>
        <v>0</v>
      </c>
      <c r="J14" s="84">
        <f>'SQL Results'!AC13</f>
        <v>-1</v>
      </c>
      <c r="K14" s="81">
        <f>'SQL Results'!AG13</f>
        <v>1</v>
      </c>
      <c r="L14" s="81">
        <f>'SQL Results'!AI13</f>
        <v>0.5</v>
      </c>
      <c r="M14" s="81">
        <f>'SQL Results'!AK13</f>
        <v>0</v>
      </c>
      <c r="N14" s="84">
        <f>'SQL Results'!AM13</f>
        <v>2</v>
      </c>
      <c r="O14" s="84">
        <f>'SQL Results'!AQ13</f>
        <v>1</v>
      </c>
      <c r="P14" s="84">
        <f>'SQL Results'!AU13</f>
        <v>0</v>
      </c>
      <c r="Q14" s="85">
        <f>'SQL Results'!AY13</f>
        <v>1</v>
      </c>
      <c r="R14" s="84">
        <f>'SQL Results'!BA13</f>
        <v>0</v>
      </c>
      <c r="S14" s="84">
        <f>'SQL Results'!BC13</f>
        <v>0</v>
      </c>
      <c r="T14" s="84">
        <f>'SQL Results'!BE13</f>
        <v>0</v>
      </c>
      <c r="U14" s="84">
        <f>'SQL Results'!BG13</f>
        <v>0</v>
      </c>
      <c r="V14" s="84">
        <f>'SQL Results'!BI13</f>
        <v>0</v>
      </c>
      <c r="W14" s="84">
        <f>'SQL Results'!BK13</f>
        <v>0.5</v>
      </c>
      <c r="X14" s="85">
        <f>'SQL Results'!BO13</f>
        <v>0</v>
      </c>
      <c r="Y14" s="84">
        <f>'SQL Results'!BQ13</f>
        <v>0</v>
      </c>
      <c r="Z14" s="84">
        <f>'SQL Results'!BU13</f>
        <v>-1</v>
      </c>
      <c r="AA14" s="84">
        <f>'SQL Results'!BY13</f>
        <v>0</v>
      </c>
      <c r="AB14" s="84">
        <f>'SQL Results'!CA13</f>
        <v>0</v>
      </c>
      <c r="AC14" s="84">
        <v>25</v>
      </c>
      <c r="AD14" s="84">
        <f t="shared" si="0"/>
        <v>23</v>
      </c>
      <c r="AE14" s="86">
        <f t="shared" si="1"/>
        <v>9</v>
      </c>
      <c r="AF14" s="87">
        <f t="shared" si="2"/>
        <v>0.39130434782608697</v>
      </c>
      <c r="AG14" s="88">
        <f t="shared" si="3"/>
        <v>1</v>
      </c>
      <c r="AH14" s="81">
        <f t="shared" si="4"/>
        <v>10</v>
      </c>
    </row>
    <row r="15" spans="1:34" x14ac:dyDescent="0.2">
      <c r="A15" s="81">
        <v>9</v>
      </c>
      <c r="B15" s="82" t="s">
        <v>22</v>
      </c>
      <c r="C15" s="83" t="s">
        <v>23</v>
      </c>
      <c r="D15" s="81">
        <f>'SQL Results'!G14</f>
        <v>0</v>
      </c>
      <c r="E15" s="81">
        <f>'SQL Results'!K14</f>
        <v>2</v>
      </c>
      <c r="F15" s="84">
        <f>'SQL Results'!O14</f>
        <v>0</v>
      </c>
      <c r="G15" s="84">
        <f>'SQL Results'!S14</f>
        <v>1</v>
      </c>
      <c r="H15" s="84">
        <f>'SQL Results'!W14</f>
        <v>0</v>
      </c>
      <c r="I15" s="84">
        <f>'SQL Results'!Y14</f>
        <v>0</v>
      </c>
      <c r="J15" s="84">
        <f>'SQL Results'!AC14</f>
        <v>-1</v>
      </c>
      <c r="K15" s="81">
        <f>'SQL Results'!AG14</f>
        <v>1</v>
      </c>
      <c r="L15" s="81">
        <f>'SQL Results'!AI14</f>
        <v>0</v>
      </c>
      <c r="M15" s="81">
        <f>'SQL Results'!AK14</f>
        <v>1</v>
      </c>
      <c r="N15" s="84">
        <f>'SQL Results'!AM14</f>
        <v>0</v>
      </c>
      <c r="O15" s="84">
        <f>'SQL Results'!AQ14</f>
        <v>0</v>
      </c>
      <c r="P15" s="84">
        <f>'SQL Results'!AU14</f>
        <v>0</v>
      </c>
      <c r="Q15" s="85">
        <f>'SQL Results'!AY14</f>
        <v>1</v>
      </c>
      <c r="R15" s="84">
        <f>'SQL Results'!BA14</f>
        <v>0</v>
      </c>
      <c r="S15" s="84">
        <f>'SQL Results'!BC14</f>
        <v>0.5</v>
      </c>
      <c r="T15" s="84">
        <f>'SQL Results'!BE14</f>
        <v>0.5</v>
      </c>
      <c r="U15" s="84">
        <f>'SQL Results'!BG14</f>
        <v>0.5</v>
      </c>
      <c r="V15" s="84">
        <f>'SQL Results'!BI14</f>
        <v>1</v>
      </c>
      <c r="W15" s="84">
        <f>'SQL Results'!BK14</f>
        <v>0.5</v>
      </c>
      <c r="X15" s="85">
        <f>'SQL Results'!BO14</f>
        <v>0</v>
      </c>
      <c r="Y15" s="84">
        <f>'SQL Results'!BQ14</f>
        <v>0</v>
      </c>
      <c r="Z15" s="84">
        <f>'SQL Results'!BU14</f>
        <v>0</v>
      </c>
      <c r="AA15" s="84">
        <f>'SQL Results'!BY14</f>
        <v>-1</v>
      </c>
      <c r="AB15" s="84">
        <f>'SQL Results'!CA14</f>
        <v>0</v>
      </c>
      <c r="AC15" s="84">
        <v>25</v>
      </c>
      <c r="AD15" s="84">
        <f t="shared" si="0"/>
        <v>23</v>
      </c>
      <c r="AE15" s="86">
        <f t="shared" si="1"/>
        <v>10</v>
      </c>
      <c r="AF15" s="87">
        <f t="shared" si="2"/>
        <v>0.43478260869565216</v>
      </c>
      <c r="AG15" s="88">
        <f t="shared" si="3"/>
        <v>2</v>
      </c>
      <c r="AH15" s="81">
        <f t="shared" si="4"/>
        <v>9</v>
      </c>
    </row>
    <row r="16" spans="1:34" x14ac:dyDescent="0.2">
      <c r="A16" s="81">
        <v>10</v>
      </c>
      <c r="B16" s="82" t="s">
        <v>24</v>
      </c>
      <c r="C16" s="83" t="s">
        <v>25</v>
      </c>
      <c r="D16" s="81">
        <f>'SQL Results'!G15</f>
        <v>0</v>
      </c>
      <c r="E16" s="81">
        <f>'SQL Results'!K15</f>
        <v>2</v>
      </c>
      <c r="F16" s="84">
        <f>'SQL Results'!O15</f>
        <v>0</v>
      </c>
      <c r="G16" s="84">
        <f>'SQL Results'!S15</f>
        <v>1</v>
      </c>
      <c r="H16" s="84">
        <f>'SQL Results'!W15</f>
        <v>0</v>
      </c>
      <c r="I16" s="84">
        <f>'SQL Results'!Y15</f>
        <v>0</v>
      </c>
      <c r="J16" s="84">
        <f>'SQL Results'!AC15</f>
        <v>-1</v>
      </c>
      <c r="K16" s="81">
        <f>'SQL Results'!AG15</f>
        <v>1</v>
      </c>
      <c r="L16" s="81">
        <f>'SQL Results'!AI15</f>
        <v>1</v>
      </c>
      <c r="M16" s="81">
        <f>'SQL Results'!AK15</f>
        <v>1</v>
      </c>
      <c r="N16" s="84">
        <f>'SQL Results'!AM15</f>
        <v>0</v>
      </c>
      <c r="O16" s="84">
        <f>'SQL Results'!AQ15</f>
        <v>1</v>
      </c>
      <c r="P16" s="84">
        <f>'SQL Results'!AU15</f>
        <v>1</v>
      </c>
      <c r="Q16" s="85">
        <f>'SQL Results'!AY15</f>
        <v>1</v>
      </c>
      <c r="R16" s="84">
        <f>'SQL Results'!BA15</f>
        <v>0</v>
      </c>
      <c r="S16" s="84">
        <f>'SQL Results'!BC15</f>
        <v>0</v>
      </c>
      <c r="T16" s="84">
        <f>'SQL Results'!BE15</f>
        <v>0</v>
      </c>
      <c r="U16" s="84">
        <f>'SQL Results'!BG15</f>
        <v>0</v>
      </c>
      <c r="V16" s="84">
        <f>'SQL Results'!BI15</f>
        <v>0</v>
      </c>
      <c r="W16" s="84">
        <f>'SQL Results'!BK15</f>
        <v>0.5</v>
      </c>
      <c r="X16" s="85">
        <f>'SQL Results'!BO15</f>
        <v>0</v>
      </c>
      <c r="Y16" s="84">
        <f>'SQL Results'!BQ15</f>
        <v>0</v>
      </c>
      <c r="Z16" s="84">
        <f>'SQL Results'!BU15</f>
        <v>-1</v>
      </c>
      <c r="AA16" s="84">
        <f>'SQL Results'!BY15</f>
        <v>-1</v>
      </c>
      <c r="AB16" s="84">
        <f>'SQL Results'!CA15</f>
        <v>0</v>
      </c>
      <c r="AC16" s="84">
        <v>25</v>
      </c>
      <c r="AD16" s="84">
        <f t="shared" si="0"/>
        <v>22</v>
      </c>
      <c r="AE16" s="86">
        <f t="shared" si="1"/>
        <v>9</v>
      </c>
      <c r="AF16" s="87">
        <f t="shared" si="2"/>
        <v>0.40909090909090912</v>
      </c>
      <c r="AG16" s="88">
        <f t="shared" si="3"/>
        <v>2</v>
      </c>
      <c r="AH16" s="81">
        <f t="shared" si="4"/>
        <v>9.5</v>
      </c>
    </row>
    <row r="17" spans="1:34" x14ac:dyDescent="0.2">
      <c r="A17" s="81">
        <v>11</v>
      </c>
      <c r="B17" s="82" t="s">
        <v>26</v>
      </c>
      <c r="C17" s="83" t="s">
        <v>27</v>
      </c>
      <c r="D17" s="81">
        <f>'SQL Results'!G16</f>
        <v>1</v>
      </c>
      <c r="E17" s="81">
        <f>'SQL Results'!K16</f>
        <v>2</v>
      </c>
      <c r="F17" s="84">
        <f>'SQL Results'!O16</f>
        <v>0</v>
      </c>
      <c r="G17" s="84">
        <f>'SQL Results'!S16</f>
        <v>0</v>
      </c>
      <c r="H17" s="84">
        <f>'SQL Results'!W16</f>
        <v>1</v>
      </c>
      <c r="I17" s="84">
        <f>'SQL Results'!Y16</f>
        <v>0</v>
      </c>
      <c r="J17" s="84">
        <f>'SQL Results'!AC16</f>
        <v>-1</v>
      </c>
      <c r="K17" s="81">
        <f>'SQL Results'!AG16</f>
        <v>1</v>
      </c>
      <c r="L17" s="81">
        <f>'SQL Results'!AI16</f>
        <v>0.5</v>
      </c>
      <c r="M17" s="81">
        <f>'SQL Results'!AK16</f>
        <v>0</v>
      </c>
      <c r="N17" s="84">
        <f>'SQL Results'!AM16</f>
        <v>2</v>
      </c>
      <c r="O17" s="84">
        <f>'SQL Results'!AQ16</f>
        <v>1</v>
      </c>
      <c r="P17" s="84">
        <f>'SQL Results'!AU16</f>
        <v>0</v>
      </c>
      <c r="Q17" s="85">
        <f>'SQL Results'!AY16</f>
        <v>1</v>
      </c>
      <c r="R17" s="84">
        <f>'SQL Results'!BA16</f>
        <v>0</v>
      </c>
      <c r="S17" s="84">
        <f>'SQL Results'!BC16</f>
        <v>0.5</v>
      </c>
      <c r="T17" s="84">
        <f>'SQL Results'!BE16</f>
        <v>0.5</v>
      </c>
      <c r="U17" s="84">
        <f>'SQL Results'!BG16</f>
        <v>0.5</v>
      </c>
      <c r="V17" s="84">
        <f>'SQL Results'!BI16</f>
        <v>0</v>
      </c>
      <c r="W17" s="84">
        <f>'SQL Results'!BK16</f>
        <v>0.5</v>
      </c>
      <c r="X17" s="85">
        <f>'SQL Results'!BO16</f>
        <v>0</v>
      </c>
      <c r="Y17" s="84">
        <f>'SQL Results'!BQ16</f>
        <v>0</v>
      </c>
      <c r="Z17" s="84">
        <f>'SQL Results'!BU16</f>
        <v>-1</v>
      </c>
      <c r="AA17" s="84">
        <f>'SQL Results'!BY16</f>
        <v>-1</v>
      </c>
      <c r="AB17" s="84">
        <f>'SQL Results'!CA16</f>
        <v>0</v>
      </c>
      <c r="AC17" s="84">
        <v>25</v>
      </c>
      <c r="AD17" s="84">
        <f t="shared" si="0"/>
        <v>22</v>
      </c>
      <c r="AE17" s="86">
        <f t="shared" si="1"/>
        <v>12</v>
      </c>
      <c r="AF17" s="87">
        <f t="shared" si="2"/>
        <v>0.54545454545454541</v>
      </c>
      <c r="AG17" s="88">
        <f t="shared" si="3"/>
        <v>2</v>
      </c>
      <c r="AH17" s="81">
        <f t="shared" si="4"/>
        <v>11.5</v>
      </c>
    </row>
    <row r="18" spans="1:34" x14ac:dyDescent="0.2">
      <c r="A18" s="81">
        <v>12</v>
      </c>
      <c r="B18" s="82" t="s">
        <v>28</v>
      </c>
      <c r="C18" s="83" t="s">
        <v>29</v>
      </c>
      <c r="D18" s="81">
        <f>'SQL Results'!G17</f>
        <v>0.5</v>
      </c>
      <c r="E18" s="81">
        <f>'SQL Results'!K17</f>
        <v>2</v>
      </c>
      <c r="F18" s="84">
        <f>'SQL Results'!O17</f>
        <v>0</v>
      </c>
      <c r="G18" s="84">
        <f>'SQL Results'!S17</f>
        <v>1</v>
      </c>
      <c r="H18" s="84">
        <f>'SQL Results'!W17</f>
        <v>0</v>
      </c>
      <c r="I18" s="84">
        <f>'SQL Results'!Y17</f>
        <v>0</v>
      </c>
      <c r="J18" s="84">
        <f>'SQL Results'!AC17</f>
        <v>2</v>
      </c>
      <c r="K18" s="81">
        <f>'SQL Results'!AG17</f>
        <v>1</v>
      </c>
      <c r="L18" s="81">
        <f>'SQL Results'!AI17</f>
        <v>0.5</v>
      </c>
      <c r="M18" s="81">
        <f>'SQL Results'!AK17</f>
        <v>0</v>
      </c>
      <c r="N18" s="84">
        <f>'SQL Results'!AM17</f>
        <v>2</v>
      </c>
      <c r="O18" s="84">
        <f>'SQL Results'!AQ17</f>
        <v>1</v>
      </c>
      <c r="P18" s="84">
        <f>'SQL Results'!AU17</f>
        <v>0</v>
      </c>
      <c r="Q18" s="85">
        <f>'SQL Results'!AY17</f>
        <v>1</v>
      </c>
      <c r="R18" s="84">
        <f>'SQL Results'!BA17</f>
        <v>0</v>
      </c>
      <c r="S18" s="84">
        <f>'SQL Results'!BC17</f>
        <v>0</v>
      </c>
      <c r="T18" s="84">
        <f>'SQL Results'!BE17</f>
        <v>0</v>
      </c>
      <c r="U18" s="84">
        <f>'SQL Results'!BG17</f>
        <v>0.5</v>
      </c>
      <c r="V18" s="84">
        <f>'SQL Results'!BI17</f>
        <v>0</v>
      </c>
      <c r="W18" s="84">
        <f>'SQL Results'!BK17</f>
        <v>0</v>
      </c>
      <c r="X18" s="85">
        <f>'SQL Results'!BO17</f>
        <v>0</v>
      </c>
      <c r="Y18" s="84">
        <f>'SQL Results'!BQ17</f>
        <v>0</v>
      </c>
      <c r="Z18" s="84">
        <f>'SQL Results'!BU17</f>
        <v>0</v>
      </c>
      <c r="AA18" s="84">
        <f>'SQL Results'!BY17</f>
        <v>0</v>
      </c>
      <c r="AB18" s="84">
        <f>'SQL Results'!CA17</f>
        <v>0</v>
      </c>
      <c r="AC18" s="84">
        <v>25</v>
      </c>
      <c r="AD18" s="84">
        <f t="shared" si="0"/>
        <v>25</v>
      </c>
      <c r="AE18" s="86">
        <f t="shared" si="1"/>
        <v>10</v>
      </c>
      <c r="AF18" s="87">
        <f t="shared" si="2"/>
        <v>0.4</v>
      </c>
      <c r="AG18" s="88">
        <f t="shared" si="3"/>
        <v>2</v>
      </c>
      <c r="AH18" s="81">
        <f t="shared" si="4"/>
        <v>11.5</v>
      </c>
    </row>
    <row r="19" spans="1:34" x14ac:dyDescent="0.2">
      <c r="A19" s="81">
        <v>13</v>
      </c>
      <c r="B19" s="82" t="s">
        <v>30</v>
      </c>
      <c r="C19" s="83" t="s">
        <v>31</v>
      </c>
      <c r="D19" s="81">
        <f>'SQL Results'!G18</f>
        <v>1</v>
      </c>
      <c r="E19" s="81">
        <f>'SQL Results'!K18</f>
        <v>2</v>
      </c>
      <c r="F19" s="84">
        <f>'SQL Results'!O18</f>
        <v>0</v>
      </c>
      <c r="G19" s="84">
        <f>'SQL Results'!S18</f>
        <v>1</v>
      </c>
      <c r="H19" s="84">
        <f>'SQL Results'!W18</f>
        <v>1</v>
      </c>
      <c r="I19" s="84">
        <f>'SQL Results'!Y18</f>
        <v>0</v>
      </c>
      <c r="J19" s="84">
        <f>'SQL Results'!AC18</f>
        <v>-1</v>
      </c>
      <c r="K19" s="81">
        <f>'SQL Results'!AG18</f>
        <v>1</v>
      </c>
      <c r="L19" s="81">
        <f>'SQL Results'!AI18</f>
        <v>0.5</v>
      </c>
      <c r="M19" s="81">
        <f>'SQL Results'!AK18</f>
        <v>1</v>
      </c>
      <c r="N19" s="84">
        <f>'SQL Results'!AM18</f>
        <v>2</v>
      </c>
      <c r="O19" s="84">
        <f>'SQL Results'!AQ18</f>
        <v>1</v>
      </c>
      <c r="P19" s="84">
        <f>'SQL Results'!AU18</f>
        <v>1</v>
      </c>
      <c r="Q19" s="85">
        <f>'SQL Results'!AY18</f>
        <v>1</v>
      </c>
      <c r="R19" s="84">
        <f>'SQL Results'!BA18</f>
        <v>0</v>
      </c>
      <c r="S19" s="84">
        <f>'SQL Results'!BC18</f>
        <v>0.5</v>
      </c>
      <c r="T19" s="84">
        <f>'SQL Results'!BE18</f>
        <v>0.5</v>
      </c>
      <c r="U19" s="84">
        <f>'SQL Results'!BG18</f>
        <v>0.5</v>
      </c>
      <c r="V19" s="84">
        <f>'SQL Results'!BI18</f>
        <v>0</v>
      </c>
      <c r="W19" s="84">
        <f>'SQL Results'!BK18</f>
        <v>1</v>
      </c>
      <c r="X19" s="85">
        <f>'SQL Results'!BO18</f>
        <v>0</v>
      </c>
      <c r="Y19" s="84">
        <f>'SQL Results'!BQ18</f>
        <v>0</v>
      </c>
      <c r="Z19" s="84">
        <f>'SQL Results'!BU18</f>
        <v>-1</v>
      </c>
      <c r="AA19" s="84">
        <f>'SQL Results'!BY18</f>
        <v>0</v>
      </c>
      <c r="AB19" s="84">
        <f>'SQL Results'!CA18</f>
        <v>0</v>
      </c>
      <c r="AC19" s="84">
        <v>25</v>
      </c>
      <c r="AD19" s="84">
        <f t="shared" si="0"/>
        <v>23</v>
      </c>
      <c r="AE19" s="86">
        <f t="shared" si="1"/>
        <v>15</v>
      </c>
      <c r="AF19" s="87">
        <f t="shared" si="2"/>
        <v>0.65217391304347827</v>
      </c>
      <c r="AG19" s="88">
        <f t="shared" si="3"/>
        <v>3</v>
      </c>
      <c r="AH19" s="81">
        <f t="shared" si="4"/>
        <v>15</v>
      </c>
    </row>
    <row r="20" spans="1:34" x14ac:dyDescent="0.2">
      <c r="A20" s="81">
        <v>14</v>
      </c>
      <c r="B20" s="82" t="s">
        <v>32</v>
      </c>
      <c r="C20" s="83" t="s">
        <v>33</v>
      </c>
      <c r="D20" s="81">
        <f>'SQL Results'!G19</f>
        <v>0</v>
      </c>
      <c r="E20" s="81">
        <f>'SQL Results'!K19</f>
        <v>0</v>
      </c>
      <c r="F20" s="84">
        <f>'SQL Results'!O19</f>
        <v>0</v>
      </c>
      <c r="G20" s="84">
        <f>'SQL Results'!S19</f>
        <v>1</v>
      </c>
      <c r="H20" s="84">
        <f>'SQL Results'!W19</f>
        <v>1</v>
      </c>
      <c r="I20" s="84">
        <f>'SQL Results'!Y19</f>
        <v>0</v>
      </c>
      <c r="J20" s="84">
        <f>'SQL Results'!AC19</f>
        <v>-1</v>
      </c>
      <c r="K20" s="81">
        <f>'SQL Results'!AG19</f>
        <v>1</v>
      </c>
      <c r="L20" s="81">
        <f>'SQL Results'!AI19</f>
        <v>0.5</v>
      </c>
      <c r="M20" s="81">
        <f>'SQL Results'!AK19</f>
        <v>0.5</v>
      </c>
      <c r="N20" s="84">
        <f>'SQL Results'!AM19</f>
        <v>2</v>
      </c>
      <c r="O20" s="84">
        <f>'SQL Results'!AQ19</f>
        <v>1</v>
      </c>
      <c r="P20" s="84">
        <f>'SQL Results'!AU19</f>
        <v>1</v>
      </c>
      <c r="Q20" s="85">
        <f>'SQL Results'!AY19</f>
        <v>1</v>
      </c>
      <c r="R20" s="84">
        <f>'SQL Results'!BA19</f>
        <v>0</v>
      </c>
      <c r="S20" s="84">
        <f>'SQL Results'!BC19</f>
        <v>0</v>
      </c>
      <c r="T20" s="84">
        <f>'SQL Results'!BE19</f>
        <v>0</v>
      </c>
      <c r="U20" s="84">
        <f>'SQL Results'!BG19</f>
        <v>0</v>
      </c>
      <c r="V20" s="84">
        <f>'SQL Results'!BI19</f>
        <v>0</v>
      </c>
      <c r="W20" s="84">
        <f>'SQL Results'!BK19</f>
        <v>0</v>
      </c>
      <c r="X20" s="85">
        <f>'SQL Results'!BO19</f>
        <v>0</v>
      </c>
      <c r="Y20" s="84">
        <f>'SQL Results'!BQ19</f>
        <v>0</v>
      </c>
      <c r="Z20" s="84">
        <f>'SQL Results'!BU19</f>
        <v>-1</v>
      </c>
      <c r="AA20" s="84">
        <f>'SQL Results'!BY19</f>
        <v>-1</v>
      </c>
      <c r="AB20" s="84">
        <f>'SQL Results'!CA19</f>
        <v>0</v>
      </c>
      <c r="AC20" s="84">
        <v>25</v>
      </c>
      <c r="AD20" s="84">
        <f t="shared" si="0"/>
        <v>22</v>
      </c>
      <c r="AE20" s="86">
        <f t="shared" si="1"/>
        <v>9</v>
      </c>
      <c r="AF20" s="87">
        <f t="shared" si="2"/>
        <v>0.40909090909090912</v>
      </c>
      <c r="AG20" s="88">
        <f t="shared" si="3"/>
        <v>2</v>
      </c>
      <c r="AH20" s="81">
        <f t="shared" si="4"/>
        <v>9</v>
      </c>
    </row>
    <row r="21" spans="1:34" x14ac:dyDescent="0.2">
      <c r="A21" s="81">
        <v>15</v>
      </c>
      <c r="B21" s="82" t="s">
        <v>34</v>
      </c>
      <c r="C21" s="83" t="s">
        <v>35</v>
      </c>
      <c r="D21" s="81">
        <f>'SQL Results'!G20</f>
        <v>1</v>
      </c>
      <c r="E21" s="81">
        <f>'SQL Results'!K20</f>
        <v>0</v>
      </c>
      <c r="F21" s="84">
        <f>'SQL Results'!O20</f>
        <v>0</v>
      </c>
      <c r="G21" s="84">
        <f>'SQL Results'!S20</f>
        <v>1</v>
      </c>
      <c r="H21" s="84">
        <f>'SQL Results'!W20</f>
        <v>1</v>
      </c>
      <c r="I21" s="84">
        <f>'SQL Results'!Y20</f>
        <v>0</v>
      </c>
      <c r="J21" s="84">
        <f>'SQL Results'!AC20</f>
        <v>-1</v>
      </c>
      <c r="K21" s="81">
        <f>'SQL Results'!AG20</f>
        <v>1</v>
      </c>
      <c r="L21" s="81">
        <f>'SQL Results'!AI20</f>
        <v>0.5</v>
      </c>
      <c r="M21" s="81">
        <f>'SQL Results'!AK20</f>
        <v>0.5</v>
      </c>
      <c r="N21" s="84">
        <f>'SQL Results'!AM20</f>
        <v>2</v>
      </c>
      <c r="O21" s="84">
        <f>'SQL Results'!AQ20</f>
        <v>1</v>
      </c>
      <c r="P21" s="84">
        <f>'SQL Results'!AU20</f>
        <v>1</v>
      </c>
      <c r="Q21" s="85">
        <f>'SQL Results'!AY20</f>
        <v>0</v>
      </c>
      <c r="R21" s="84">
        <f>'SQL Results'!BA20</f>
        <v>0</v>
      </c>
      <c r="S21" s="84">
        <f>'SQL Results'!BC20</f>
        <v>0</v>
      </c>
      <c r="T21" s="84">
        <f>'SQL Results'!BE20</f>
        <v>0</v>
      </c>
      <c r="U21" s="84">
        <f>'SQL Results'!BG20</f>
        <v>0</v>
      </c>
      <c r="V21" s="84">
        <f>'SQL Results'!BI20</f>
        <v>0</v>
      </c>
      <c r="W21" s="84">
        <f>'SQL Results'!BK20</f>
        <v>0</v>
      </c>
      <c r="X21" s="85">
        <f>'SQL Results'!BO20</f>
        <v>0</v>
      </c>
      <c r="Y21" s="84">
        <f>'SQL Results'!BQ20</f>
        <v>0</v>
      </c>
      <c r="Z21" s="84">
        <f>'SQL Results'!BU20</f>
        <v>0</v>
      </c>
      <c r="AA21" s="84">
        <f>'SQL Results'!BY20</f>
        <v>-1</v>
      </c>
      <c r="AB21" s="84">
        <f>'SQL Results'!CA20</f>
        <v>0</v>
      </c>
      <c r="AC21" s="84">
        <v>25</v>
      </c>
      <c r="AD21" s="84">
        <f t="shared" si="0"/>
        <v>23</v>
      </c>
      <c r="AE21" s="86">
        <f t="shared" si="1"/>
        <v>9</v>
      </c>
      <c r="AF21" s="87">
        <f t="shared" si="2"/>
        <v>0.39130434782608697</v>
      </c>
      <c r="AG21" s="88">
        <f t="shared" si="3"/>
        <v>1</v>
      </c>
      <c r="AH21" s="81">
        <f t="shared" si="4"/>
        <v>9</v>
      </c>
    </row>
    <row r="22" spans="1:34" x14ac:dyDescent="0.2">
      <c r="A22" s="81">
        <v>16</v>
      </c>
      <c r="B22" s="82" t="s">
        <v>36</v>
      </c>
      <c r="C22" s="83" t="s">
        <v>37</v>
      </c>
      <c r="D22" s="81">
        <f>'SQL Results'!G21</f>
        <v>0.5</v>
      </c>
      <c r="E22" s="81">
        <f>'SQL Results'!K21</f>
        <v>2</v>
      </c>
      <c r="F22" s="84">
        <f>'SQL Results'!O21</f>
        <v>0</v>
      </c>
      <c r="G22" s="84">
        <f>'SQL Results'!S21</f>
        <v>0</v>
      </c>
      <c r="H22" s="84">
        <f>'SQL Results'!W21</f>
        <v>1</v>
      </c>
      <c r="I22" s="84">
        <f>'SQL Results'!Y21</f>
        <v>0</v>
      </c>
      <c r="J22" s="84">
        <f>'SQL Results'!AC21</f>
        <v>-1</v>
      </c>
      <c r="K22" s="81">
        <f>'SQL Results'!AG21</f>
        <v>1</v>
      </c>
      <c r="L22" s="81">
        <f>'SQL Results'!AI21</f>
        <v>0.5</v>
      </c>
      <c r="M22" s="81">
        <f>'SQL Results'!AK21</f>
        <v>1</v>
      </c>
      <c r="N22" s="84">
        <f>'SQL Results'!AM21</f>
        <v>2</v>
      </c>
      <c r="O22" s="84">
        <f>'SQL Results'!AQ21</f>
        <v>1</v>
      </c>
      <c r="P22" s="84">
        <f>'SQL Results'!AU21</f>
        <v>1</v>
      </c>
      <c r="Q22" s="85">
        <f>'SQL Results'!AY21</f>
        <v>1</v>
      </c>
      <c r="R22" s="84">
        <f>'SQL Results'!BA21</f>
        <v>0</v>
      </c>
      <c r="S22" s="84">
        <f>'SQL Results'!BC21</f>
        <v>0</v>
      </c>
      <c r="T22" s="84">
        <f>'SQL Results'!BE21</f>
        <v>0</v>
      </c>
      <c r="U22" s="84">
        <f>'SQL Results'!BG21</f>
        <v>0</v>
      </c>
      <c r="V22" s="84">
        <f>'SQL Results'!BI21</f>
        <v>-1</v>
      </c>
      <c r="W22" s="84">
        <f>'SQL Results'!BK21</f>
        <v>0</v>
      </c>
      <c r="X22" s="85">
        <f>'SQL Results'!BO21</f>
        <v>0</v>
      </c>
      <c r="Y22" s="84">
        <f>'SQL Results'!BQ21</f>
        <v>0</v>
      </c>
      <c r="Z22" s="84">
        <f>'SQL Results'!BU21</f>
        <v>-1</v>
      </c>
      <c r="AA22" s="84">
        <f>'SQL Results'!BY21</f>
        <v>-1</v>
      </c>
      <c r="AB22" s="84">
        <f>'SQL Results'!CA21</f>
        <v>0</v>
      </c>
      <c r="AC22" s="84">
        <v>25</v>
      </c>
      <c r="AD22" s="84">
        <f t="shared" si="0"/>
        <v>21</v>
      </c>
      <c r="AE22" s="86">
        <f t="shared" si="1"/>
        <v>10</v>
      </c>
      <c r="AF22" s="87">
        <f t="shared" si="2"/>
        <v>0.47619047619047616</v>
      </c>
      <c r="AG22" s="88">
        <f t="shared" si="3"/>
        <v>2</v>
      </c>
      <c r="AH22" s="81">
        <f t="shared" si="4"/>
        <v>11</v>
      </c>
    </row>
    <row r="23" spans="1:34" x14ac:dyDescent="0.2">
      <c r="A23" s="81">
        <v>17</v>
      </c>
      <c r="B23" s="82" t="s">
        <v>38</v>
      </c>
      <c r="C23" s="83" t="s">
        <v>39</v>
      </c>
      <c r="D23" s="81">
        <f>'SQL Results'!G22</f>
        <v>1</v>
      </c>
      <c r="E23" s="81">
        <f>'SQL Results'!K22</f>
        <v>1</v>
      </c>
      <c r="F23" s="84">
        <f>'SQL Results'!O22</f>
        <v>0</v>
      </c>
      <c r="G23" s="84">
        <f>'SQL Results'!S22</f>
        <v>0</v>
      </c>
      <c r="H23" s="84">
        <f>'SQL Results'!W22</f>
        <v>0</v>
      </c>
      <c r="I23" s="84">
        <f>'SQL Results'!Y22</f>
        <v>0</v>
      </c>
      <c r="J23" s="84">
        <f>'SQL Results'!AC22</f>
        <v>-1</v>
      </c>
      <c r="K23" s="81">
        <f>'SQL Results'!AG22</f>
        <v>1</v>
      </c>
      <c r="L23" s="81">
        <f>'SQL Results'!AI22</f>
        <v>0.5</v>
      </c>
      <c r="M23" s="81">
        <f>'SQL Results'!AK22</f>
        <v>0</v>
      </c>
      <c r="N23" s="84">
        <f>'SQL Results'!AM22</f>
        <v>2</v>
      </c>
      <c r="O23" s="84">
        <f>'SQL Results'!AQ22</f>
        <v>0</v>
      </c>
      <c r="P23" s="84">
        <f>'SQL Results'!AU22</f>
        <v>1</v>
      </c>
      <c r="Q23" s="85">
        <f>'SQL Results'!AY22</f>
        <v>0</v>
      </c>
      <c r="R23" s="84">
        <f>'SQL Results'!BA22</f>
        <v>0</v>
      </c>
      <c r="S23" s="84">
        <f>'SQL Results'!BC22</f>
        <v>0</v>
      </c>
      <c r="T23" s="84">
        <f>'SQL Results'!BE22</f>
        <v>0</v>
      </c>
      <c r="U23" s="84">
        <f>'SQL Results'!BG22</f>
        <v>0</v>
      </c>
      <c r="V23" s="84">
        <f>'SQL Results'!BI22</f>
        <v>0</v>
      </c>
      <c r="W23" s="84">
        <f>'SQL Results'!BK22</f>
        <v>0</v>
      </c>
      <c r="X23" s="85">
        <f>'SQL Results'!BO22</f>
        <v>0</v>
      </c>
      <c r="Y23" s="84">
        <f>'SQL Results'!BQ22</f>
        <v>0</v>
      </c>
      <c r="Z23" s="84">
        <f>'SQL Results'!BU22</f>
        <v>0</v>
      </c>
      <c r="AA23" s="84">
        <f>'SQL Results'!BY22</f>
        <v>-1</v>
      </c>
      <c r="AB23" s="84">
        <f>'SQL Results'!CA22</f>
        <v>0</v>
      </c>
      <c r="AC23" s="84">
        <v>25</v>
      </c>
      <c r="AD23" s="84">
        <f t="shared" si="0"/>
        <v>23</v>
      </c>
      <c r="AE23" s="86">
        <f t="shared" si="1"/>
        <v>6</v>
      </c>
      <c r="AF23" s="87">
        <f t="shared" si="2"/>
        <v>0.2608695652173913</v>
      </c>
      <c r="AG23" s="88">
        <f t="shared" si="3"/>
        <v>1</v>
      </c>
      <c r="AH23" s="81">
        <f t="shared" si="4"/>
        <v>6.5</v>
      </c>
    </row>
    <row r="24" spans="1:34" x14ac:dyDescent="0.2">
      <c r="A24" s="81">
        <v>18</v>
      </c>
      <c r="B24" s="82" t="s">
        <v>40</v>
      </c>
      <c r="C24" s="83" t="s">
        <v>41</v>
      </c>
      <c r="D24" s="81">
        <f>'SQL Results'!G23</f>
        <v>0.5</v>
      </c>
      <c r="E24" s="81">
        <f>'SQL Results'!K23</f>
        <v>2</v>
      </c>
      <c r="F24" s="84">
        <f>'SQL Results'!O23</f>
        <v>0</v>
      </c>
      <c r="G24" s="84">
        <f>'SQL Results'!S23</f>
        <v>0</v>
      </c>
      <c r="H24" s="84">
        <f>'SQL Results'!W23</f>
        <v>1</v>
      </c>
      <c r="I24" s="84">
        <f>'SQL Results'!Y23</f>
        <v>0</v>
      </c>
      <c r="J24" s="84">
        <f>'SQL Results'!AC23</f>
        <v>2</v>
      </c>
      <c r="K24" s="81">
        <f>'SQL Results'!AG23</f>
        <v>1</v>
      </c>
      <c r="L24" s="81">
        <f>'SQL Results'!AI23</f>
        <v>0</v>
      </c>
      <c r="M24" s="81">
        <f>'SQL Results'!AK23</f>
        <v>0</v>
      </c>
      <c r="N24" s="84">
        <f>'SQL Results'!AM23</f>
        <v>0</v>
      </c>
      <c r="O24" s="84">
        <f>'SQL Results'!AQ23</f>
        <v>1</v>
      </c>
      <c r="P24" s="84">
        <f>'SQL Results'!AU23</f>
        <v>0</v>
      </c>
      <c r="Q24" s="85">
        <f>'SQL Results'!AY23</f>
        <v>1</v>
      </c>
      <c r="R24" s="84">
        <f>'SQL Results'!BA23</f>
        <v>0</v>
      </c>
      <c r="S24" s="84">
        <f>'SQL Results'!BC23</f>
        <v>0.5</v>
      </c>
      <c r="T24" s="84">
        <f>'SQL Results'!BE23</f>
        <v>0</v>
      </c>
      <c r="U24" s="84">
        <f>'SQL Results'!BG23</f>
        <v>0.5</v>
      </c>
      <c r="V24" s="84">
        <f>'SQL Results'!BI23</f>
        <v>0</v>
      </c>
      <c r="W24" s="84">
        <f>'SQL Results'!BK23</f>
        <v>0</v>
      </c>
      <c r="X24" s="85">
        <f>'SQL Results'!BO23</f>
        <v>0</v>
      </c>
      <c r="Y24" s="84">
        <f>'SQL Results'!BQ23</f>
        <v>0</v>
      </c>
      <c r="Z24" s="84">
        <f>'SQL Results'!BU23</f>
        <v>-1</v>
      </c>
      <c r="AA24" s="84">
        <f>'SQL Results'!BY23</f>
        <v>0</v>
      </c>
      <c r="AB24" s="84">
        <f>'SQL Results'!CA23</f>
        <v>0</v>
      </c>
      <c r="AC24" s="84">
        <v>25</v>
      </c>
      <c r="AD24" s="84">
        <f t="shared" si="0"/>
        <v>24</v>
      </c>
      <c r="AE24" s="86">
        <f t="shared" si="1"/>
        <v>9</v>
      </c>
      <c r="AF24" s="87">
        <f t="shared" si="2"/>
        <v>0.375</v>
      </c>
      <c r="AG24" s="88">
        <f t="shared" si="3"/>
        <v>1</v>
      </c>
      <c r="AH24" s="81">
        <f t="shared" si="4"/>
        <v>9.5</v>
      </c>
    </row>
    <row r="25" spans="1:34" x14ac:dyDescent="0.2">
      <c r="A25" s="81">
        <v>19</v>
      </c>
      <c r="B25" s="82" t="s">
        <v>42</v>
      </c>
      <c r="C25" s="83" t="s">
        <v>43</v>
      </c>
      <c r="D25" s="81">
        <f>'SQL Results'!G24</f>
        <v>1</v>
      </c>
      <c r="E25" s="81">
        <f>'SQL Results'!K24</f>
        <v>2</v>
      </c>
      <c r="F25" s="84">
        <f>'SQL Results'!O24</f>
        <v>0</v>
      </c>
      <c r="G25" s="84">
        <f>'SQL Results'!S24</f>
        <v>1</v>
      </c>
      <c r="H25" s="84">
        <f>'SQL Results'!W24</f>
        <v>1</v>
      </c>
      <c r="I25" s="84">
        <f>'SQL Results'!Y24</f>
        <v>0</v>
      </c>
      <c r="J25" s="84">
        <f>'SQL Results'!AC24</f>
        <v>-1</v>
      </c>
      <c r="K25" s="81">
        <f>'SQL Results'!AG24</f>
        <v>1</v>
      </c>
      <c r="L25" s="81">
        <f>'SQL Results'!AI24</f>
        <v>0.5</v>
      </c>
      <c r="M25" s="81">
        <f>'SQL Results'!AK24</f>
        <v>0.5</v>
      </c>
      <c r="N25" s="84">
        <f>'SQL Results'!AM24</f>
        <v>0</v>
      </c>
      <c r="O25" s="84">
        <f>'SQL Results'!AQ24</f>
        <v>1</v>
      </c>
      <c r="P25" s="84">
        <f>'SQL Results'!AU24</f>
        <v>1</v>
      </c>
      <c r="Q25" s="85">
        <f>'SQL Results'!AY24</f>
        <v>1</v>
      </c>
      <c r="R25" s="84">
        <f>'SQL Results'!BA24</f>
        <v>0</v>
      </c>
      <c r="S25" s="84">
        <f>'SQL Results'!BC24</f>
        <v>0</v>
      </c>
      <c r="T25" s="84">
        <f>'SQL Results'!BE24</f>
        <v>0.5</v>
      </c>
      <c r="U25" s="84">
        <f>'SQL Results'!BG24</f>
        <v>0</v>
      </c>
      <c r="V25" s="84">
        <f>'SQL Results'!BI24</f>
        <v>0</v>
      </c>
      <c r="W25" s="84">
        <f>'SQL Results'!BK24</f>
        <v>0</v>
      </c>
      <c r="X25" s="85">
        <f>'SQL Results'!BO24</f>
        <v>0</v>
      </c>
      <c r="Y25" s="84">
        <f>'SQL Results'!BQ24</f>
        <v>0</v>
      </c>
      <c r="Z25" s="84">
        <f>'SQL Results'!BU24</f>
        <v>0</v>
      </c>
      <c r="AA25" s="84">
        <f>'SQL Results'!BY24</f>
        <v>0</v>
      </c>
      <c r="AB25" s="84">
        <f>'SQL Results'!CA24</f>
        <v>0</v>
      </c>
      <c r="AC25" s="84">
        <v>25</v>
      </c>
      <c r="AD25" s="84">
        <f t="shared" si="0"/>
        <v>24</v>
      </c>
      <c r="AE25" s="86">
        <f t="shared" si="1"/>
        <v>11</v>
      </c>
      <c r="AF25" s="87">
        <f t="shared" si="2"/>
        <v>0.45833333333333331</v>
      </c>
      <c r="AG25" s="88">
        <f t="shared" si="3"/>
        <v>2</v>
      </c>
      <c r="AH25" s="81">
        <f t="shared" si="4"/>
        <v>10.5</v>
      </c>
    </row>
    <row r="26" spans="1:34" x14ac:dyDescent="0.2">
      <c r="A26" s="81">
        <v>20</v>
      </c>
      <c r="B26" s="82" t="s">
        <v>44</v>
      </c>
      <c r="C26" s="83" t="s">
        <v>45</v>
      </c>
      <c r="D26" s="81">
        <f>'SQL Results'!G25</f>
        <v>0</v>
      </c>
      <c r="E26" s="81">
        <f>'SQL Results'!K25</f>
        <v>2</v>
      </c>
      <c r="F26" s="84">
        <f>'SQL Results'!O25</f>
        <v>0</v>
      </c>
      <c r="G26" s="84">
        <f>'SQL Results'!S25</f>
        <v>1</v>
      </c>
      <c r="H26" s="84">
        <f>'SQL Results'!W25</f>
        <v>1</v>
      </c>
      <c r="I26" s="84">
        <f>'SQL Results'!Y25</f>
        <v>0</v>
      </c>
      <c r="J26" s="84">
        <f>'SQL Results'!AC25</f>
        <v>-1</v>
      </c>
      <c r="K26" s="81">
        <f>'SQL Results'!AG25</f>
        <v>1</v>
      </c>
      <c r="L26" s="81">
        <f>'SQL Results'!AI25</f>
        <v>0.5</v>
      </c>
      <c r="M26" s="81">
        <f>'SQL Results'!AK25</f>
        <v>0.5</v>
      </c>
      <c r="N26" s="84">
        <f>'SQL Results'!AM25</f>
        <v>0</v>
      </c>
      <c r="O26" s="84">
        <f>'SQL Results'!AQ25</f>
        <v>1</v>
      </c>
      <c r="P26" s="84">
        <f>'SQL Results'!AU25</f>
        <v>0</v>
      </c>
      <c r="Q26" s="85">
        <f>'SQL Results'!AY25</f>
        <v>1</v>
      </c>
      <c r="R26" s="84">
        <f>'SQL Results'!BA25</f>
        <v>0</v>
      </c>
      <c r="S26" s="84">
        <f>'SQL Results'!BC25</f>
        <v>0.5</v>
      </c>
      <c r="T26" s="84">
        <f>'SQL Results'!BE25</f>
        <v>0.5</v>
      </c>
      <c r="U26" s="84">
        <f>'SQL Results'!BG25</f>
        <v>0.5</v>
      </c>
      <c r="V26" s="84">
        <f>'SQL Results'!BI25</f>
        <v>0</v>
      </c>
      <c r="W26" s="84">
        <f>'SQL Results'!BK25</f>
        <v>0.5</v>
      </c>
      <c r="X26" s="85">
        <f>'SQL Results'!BO25</f>
        <v>0</v>
      </c>
      <c r="Y26" s="84">
        <f>'SQL Results'!BQ25</f>
        <v>0</v>
      </c>
      <c r="Z26" s="84">
        <f>'SQL Results'!BU25</f>
        <v>0</v>
      </c>
      <c r="AA26" s="84">
        <f>'SQL Results'!BY25</f>
        <v>0</v>
      </c>
      <c r="AB26" s="84">
        <f>'SQL Results'!CA25</f>
        <v>0</v>
      </c>
      <c r="AC26" s="84">
        <v>25</v>
      </c>
      <c r="AD26" s="84">
        <f t="shared" si="0"/>
        <v>24</v>
      </c>
      <c r="AE26" s="86">
        <f t="shared" si="1"/>
        <v>12</v>
      </c>
      <c r="AF26" s="87">
        <f t="shared" si="2"/>
        <v>0.5</v>
      </c>
      <c r="AG26" s="88">
        <f t="shared" si="3"/>
        <v>2</v>
      </c>
      <c r="AH26" s="81">
        <f t="shared" si="4"/>
        <v>10</v>
      </c>
    </row>
    <row r="27" spans="1:34" x14ac:dyDescent="0.2">
      <c r="A27" s="81">
        <v>21</v>
      </c>
      <c r="B27" s="82" t="s">
        <v>46</v>
      </c>
      <c r="C27" s="83" t="s">
        <v>47</v>
      </c>
      <c r="D27" s="81">
        <f>'SQL Results'!G26</f>
        <v>0</v>
      </c>
      <c r="E27" s="81">
        <f>'SQL Results'!K26</f>
        <v>0</v>
      </c>
      <c r="F27" s="84">
        <f>'SQL Results'!O26</f>
        <v>0</v>
      </c>
      <c r="G27" s="84">
        <f>'SQL Results'!S26</f>
        <v>0</v>
      </c>
      <c r="H27" s="84">
        <f>'SQL Results'!W26</f>
        <v>0</v>
      </c>
      <c r="I27" s="84">
        <f>'SQL Results'!Y26</f>
        <v>0</v>
      </c>
      <c r="J27" s="84">
        <f>'SQL Results'!AC26</f>
        <v>-1</v>
      </c>
      <c r="K27" s="81">
        <f>'SQL Results'!AG26</f>
        <v>1</v>
      </c>
      <c r="L27" s="81">
        <f>'SQL Results'!AI26</f>
        <v>0</v>
      </c>
      <c r="M27" s="81">
        <f>'SQL Results'!AK26</f>
        <v>0</v>
      </c>
      <c r="N27" s="84">
        <f>'SQL Results'!AM26</f>
        <v>0</v>
      </c>
      <c r="O27" s="84">
        <f>'SQL Results'!AQ26</f>
        <v>1</v>
      </c>
      <c r="P27" s="84">
        <f>'SQL Results'!AU26</f>
        <v>1</v>
      </c>
      <c r="Q27" s="85">
        <f>'SQL Results'!AY26</f>
        <v>1</v>
      </c>
      <c r="R27" s="84">
        <f>'SQL Results'!BA26</f>
        <v>0</v>
      </c>
      <c r="S27" s="84">
        <f>'SQL Results'!BC26</f>
        <v>0</v>
      </c>
      <c r="T27" s="84">
        <f>'SQL Results'!BE26</f>
        <v>0</v>
      </c>
      <c r="U27" s="84">
        <f>'SQL Results'!BG26</f>
        <v>0</v>
      </c>
      <c r="V27" s="84">
        <f>'SQL Results'!BI26</f>
        <v>1</v>
      </c>
      <c r="W27" s="84">
        <f>'SQL Results'!BK26</f>
        <v>0</v>
      </c>
      <c r="X27" s="85">
        <f>'SQL Results'!BO26</f>
        <v>0</v>
      </c>
      <c r="Y27" s="84">
        <f>'SQL Results'!BQ26</f>
        <v>0</v>
      </c>
      <c r="Z27" s="84">
        <f>'SQL Results'!BU26</f>
        <v>0</v>
      </c>
      <c r="AA27" s="84">
        <f>'SQL Results'!BY26</f>
        <v>-1</v>
      </c>
      <c r="AB27" s="84">
        <f>'SQL Results'!CA26</f>
        <v>0</v>
      </c>
      <c r="AC27" s="84">
        <v>25</v>
      </c>
      <c r="AD27" s="84">
        <f t="shared" si="0"/>
        <v>23</v>
      </c>
      <c r="AE27" s="86">
        <f t="shared" si="1"/>
        <v>5</v>
      </c>
      <c r="AF27" s="87">
        <f t="shared" si="2"/>
        <v>0.21739130434782608</v>
      </c>
      <c r="AG27" s="88">
        <f t="shared" si="3"/>
        <v>1</v>
      </c>
      <c r="AH27" s="81">
        <f t="shared" si="4"/>
        <v>5</v>
      </c>
    </row>
    <row r="28" spans="1:34" x14ac:dyDescent="0.2">
      <c r="A28" s="81">
        <v>22</v>
      </c>
      <c r="B28" s="82" t="s">
        <v>48</v>
      </c>
      <c r="C28" s="83" t="s">
        <v>49</v>
      </c>
      <c r="D28" s="81">
        <f>'SQL Results'!G27</f>
        <v>0.5</v>
      </c>
      <c r="E28" s="81">
        <f>'SQL Results'!K27</f>
        <v>2</v>
      </c>
      <c r="F28" s="84">
        <f>'SQL Results'!O27</f>
        <v>0</v>
      </c>
      <c r="G28" s="84">
        <f>'SQL Results'!S27</f>
        <v>1</v>
      </c>
      <c r="H28" s="84">
        <f>'SQL Results'!W27</f>
        <v>1</v>
      </c>
      <c r="I28" s="84">
        <f>'SQL Results'!Y27</f>
        <v>0</v>
      </c>
      <c r="J28" s="84">
        <f>'SQL Results'!AC27</f>
        <v>-1</v>
      </c>
      <c r="K28" s="81">
        <f>'SQL Results'!AG27</f>
        <v>1</v>
      </c>
      <c r="L28" s="81">
        <f>'SQL Results'!AI27</f>
        <v>1</v>
      </c>
      <c r="M28" s="81">
        <f>'SQL Results'!AK27</f>
        <v>0.5</v>
      </c>
      <c r="N28" s="84">
        <f>'SQL Results'!AM27</f>
        <v>1</v>
      </c>
      <c r="O28" s="84">
        <f>'SQL Results'!AQ27</f>
        <v>1</v>
      </c>
      <c r="P28" s="84">
        <f>'SQL Results'!AU27</f>
        <v>1</v>
      </c>
      <c r="Q28" s="85">
        <f>'SQL Results'!AY27</f>
        <v>1</v>
      </c>
      <c r="R28" s="84">
        <f>'SQL Results'!BA27</f>
        <v>0</v>
      </c>
      <c r="S28" s="84">
        <f>'SQL Results'!BC27</f>
        <v>0</v>
      </c>
      <c r="T28" s="84">
        <f>'SQL Results'!BE27</f>
        <v>0</v>
      </c>
      <c r="U28" s="84">
        <f>'SQL Results'!BG27</f>
        <v>0</v>
      </c>
      <c r="V28" s="84">
        <f>'SQL Results'!BI27</f>
        <v>1</v>
      </c>
      <c r="W28" s="84">
        <f>'SQL Results'!BK27</f>
        <v>0</v>
      </c>
      <c r="X28" s="85">
        <f>'SQL Results'!BO27</f>
        <v>0</v>
      </c>
      <c r="Y28" s="84">
        <f>'SQL Results'!BQ27</f>
        <v>0</v>
      </c>
      <c r="Z28" s="84">
        <f>'SQL Results'!BU27</f>
        <v>0</v>
      </c>
      <c r="AA28" s="84">
        <f>'SQL Results'!BY27</f>
        <v>0</v>
      </c>
      <c r="AB28" s="84">
        <f>'SQL Results'!CA27</f>
        <v>0</v>
      </c>
      <c r="AC28" s="84">
        <v>25</v>
      </c>
      <c r="AD28" s="84">
        <f t="shared" si="0"/>
        <v>24</v>
      </c>
      <c r="AE28" s="86">
        <f t="shared" si="1"/>
        <v>12</v>
      </c>
      <c r="AF28" s="87">
        <f t="shared" si="2"/>
        <v>0.5</v>
      </c>
      <c r="AG28" s="88">
        <f t="shared" si="3"/>
        <v>2</v>
      </c>
      <c r="AH28" s="81">
        <f t="shared" si="4"/>
        <v>12</v>
      </c>
    </row>
    <row r="29" spans="1:34" x14ac:dyDescent="0.2">
      <c r="A29" s="81">
        <v>23</v>
      </c>
      <c r="B29" s="82" t="s">
        <v>50</v>
      </c>
      <c r="C29" s="83" t="s">
        <v>51</v>
      </c>
      <c r="D29" s="81">
        <f>'SQL Results'!G28</f>
        <v>0.5</v>
      </c>
      <c r="E29" s="81">
        <f>'SQL Results'!K28</f>
        <v>2</v>
      </c>
      <c r="F29" s="84">
        <f>'SQL Results'!O28</f>
        <v>0</v>
      </c>
      <c r="G29" s="84">
        <f>'SQL Results'!S28</f>
        <v>1</v>
      </c>
      <c r="H29" s="84">
        <f>'SQL Results'!W28</f>
        <v>1</v>
      </c>
      <c r="I29" s="84">
        <f>'SQL Results'!Y28</f>
        <v>0</v>
      </c>
      <c r="J29" s="84">
        <f>'SQL Results'!AC28</f>
        <v>-1</v>
      </c>
      <c r="K29" s="81">
        <f>'SQL Results'!AG28</f>
        <v>1</v>
      </c>
      <c r="L29" s="81">
        <f>'SQL Results'!AI28</f>
        <v>0.5</v>
      </c>
      <c r="M29" s="81">
        <f>'SQL Results'!AK28</f>
        <v>1</v>
      </c>
      <c r="N29" s="84">
        <f>'SQL Results'!AM28</f>
        <v>2</v>
      </c>
      <c r="O29" s="84">
        <f>'SQL Results'!AQ28</f>
        <v>0</v>
      </c>
      <c r="P29" s="84">
        <f>'SQL Results'!AU28</f>
        <v>0</v>
      </c>
      <c r="Q29" s="85">
        <f>'SQL Results'!AY28</f>
        <v>1</v>
      </c>
      <c r="R29" s="84">
        <f>'SQL Results'!BA28</f>
        <v>0</v>
      </c>
      <c r="S29" s="84">
        <f>'SQL Results'!BC28</f>
        <v>0.5</v>
      </c>
      <c r="T29" s="84">
        <f>'SQL Results'!BE28</f>
        <v>0.5</v>
      </c>
      <c r="U29" s="84">
        <f>'SQL Results'!BG28</f>
        <v>0</v>
      </c>
      <c r="V29" s="84">
        <f>'SQL Results'!BI28</f>
        <v>1</v>
      </c>
      <c r="W29" s="84">
        <f>'SQL Results'!BK28</f>
        <v>0.5</v>
      </c>
      <c r="X29" s="85">
        <f>'SQL Results'!BO28</f>
        <v>0</v>
      </c>
      <c r="Y29" s="84">
        <f>'SQL Results'!BQ28</f>
        <v>0</v>
      </c>
      <c r="Z29" s="84">
        <f>'SQL Results'!BU28</f>
        <v>-1</v>
      </c>
      <c r="AA29" s="84">
        <f>'SQL Results'!BY28</f>
        <v>0</v>
      </c>
      <c r="AB29" s="84">
        <f>'SQL Results'!CA28</f>
        <v>0</v>
      </c>
      <c r="AC29" s="84">
        <v>25</v>
      </c>
      <c r="AD29" s="84">
        <f t="shared" si="0"/>
        <v>23</v>
      </c>
      <c r="AE29" s="86">
        <f t="shared" si="1"/>
        <v>13</v>
      </c>
      <c r="AF29" s="87">
        <f t="shared" si="2"/>
        <v>0.56521739130434778</v>
      </c>
      <c r="AG29" s="88">
        <f t="shared" si="3"/>
        <v>2</v>
      </c>
      <c r="AH29" s="81">
        <f t="shared" si="4"/>
        <v>12.5</v>
      </c>
    </row>
    <row r="30" spans="1:34" x14ac:dyDescent="0.2">
      <c r="A30" s="81">
        <v>24</v>
      </c>
      <c r="B30" s="82" t="s">
        <v>52</v>
      </c>
      <c r="C30" s="83" t="s">
        <v>53</v>
      </c>
      <c r="D30" s="81">
        <f>'SQL Results'!G29</f>
        <v>0</v>
      </c>
      <c r="E30" s="81">
        <f>'SQL Results'!K29</f>
        <v>0</v>
      </c>
      <c r="F30" s="84">
        <f>'SQL Results'!O29</f>
        <v>0</v>
      </c>
      <c r="G30" s="84">
        <f>'SQL Results'!S29</f>
        <v>0</v>
      </c>
      <c r="H30" s="84">
        <f>'SQL Results'!W29</f>
        <v>0</v>
      </c>
      <c r="I30" s="84">
        <f>'SQL Results'!Y29</f>
        <v>0</v>
      </c>
      <c r="J30" s="84">
        <f>'SQL Results'!AC29</f>
        <v>0</v>
      </c>
      <c r="K30" s="81">
        <f>'SQL Results'!AG29</f>
        <v>1</v>
      </c>
      <c r="L30" s="81">
        <f>'SQL Results'!AI29</f>
        <v>0</v>
      </c>
      <c r="M30" s="81">
        <f>'SQL Results'!AK29</f>
        <v>0</v>
      </c>
      <c r="N30" s="84">
        <f>'SQL Results'!AM29</f>
        <v>0</v>
      </c>
      <c r="O30" s="84">
        <f>'SQL Results'!AQ29</f>
        <v>1</v>
      </c>
      <c r="P30" s="84">
        <f>'SQL Results'!AU29</f>
        <v>0</v>
      </c>
      <c r="Q30" s="85">
        <f>'SQL Results'!AY29</f>
        <v>1</v>
      </c>
      <c r="R30" s="84">
        <f>'SQL Results'!BA29</f>
        <v>0</v>
      </c>
      <c r="S30" s="84">
        <f>'SQL Results'!BC29</f>
        <v>0</v>
      </c>
      <c r="T30" s="84">
        <f>'SQL Results'!BE29</f>
        <v>0</v>
      </c>
      <c r="U30" s="84">
        <f>'SQL Results'!BG29</f>
        <v>0</v>
      </c>
      <c r="V30" s="84">
        <f>'SQL Results'!BI29</f>
        <v>0</v>
      </c>
      <c r="W30" s="84">
        <f>'SQL Results'!BK29</f>
        <v>0</v>
      </c>
      <c r="X30" s="85">
        <f>'SQL Results'!BO29</f>
        <v>0</v>
      </c>
      <c r="Y30" s="84">
        <f>'SQL Results'!BQ29</f>
        <v>0</v>
      </c>
      <c r="Z30" s="84">
        <f>'SQL Results'!BU29</f>
        <v>0</v>
      </c>
      <c r="AA30" s="84">
        <f>'SQL Results'!BY29</f>
        <v>0</v>
      </c>
      <c r="AB30" s="84">
        <f>'SQL Results'!CA29</f>
        <v>0</v>
      </c>
      <c r="AC30" s="84">
        <v>25</v>
      </c>
      <c r="AD30" s="84">
        <f t="shared" si="0"/>
        <v>25</v>
      </c>
      <c r="AE30" s="86">
        <f t="shared" si="1"/>
        <v>3</v>
      </c>
      <c r="AF30" s="87">
        <f t="shared" si="2"/>
        <v>0.12</v>
      </c>
      <c r="AG30" s="88">
        <f t="shared" si="3"/>
        <v>1</v>
      </c>
      <c r="AH30" s="81">
        <f t="shared" si="4"/>
        <v>3</v>
      </c>
    </row>
    <row r="31" spans="1:34" x14ac:dyDescent="0.2">
      <c r="A31" s="81">
        <v>25</v>
      </c>
      <c r="B31" s="82" t="s">
        <v>54</v>
      </c>
      <c r="C31" s="83" t="s">
        <v>55</v>
      </c>
      <c r="D31" s="81">
        <f>'SQL Results'!G30</f>
        <v>0</v>
      </c>
      <c r="E31" s="81">
        <f>'SQL Results'!K30</f>
        <v>0</v>
      </c>
      <c r="F31" s="84">
        <f>'SQL Results'!O30</f>
        <v>0</v>
      </c>
      <c r="G31" s="84">
        <f>'SQL Results'!S30</f>
        <v>1</v>
      </c>
      <c r="H31" s="84">
        <f>'SQL Results'!W30</f>
        <v>1</v>
      </c>
      <c r="I31" s="84">
        <f>'SQL Results'!Y30</f>
        <v>0</v>
      </c>
      <c r="J31" s="84">
        <f>'SQL Results'!AC30</f>
        <v>-1</v>
      </c>
      <c r="K31" s="81">
        <f>'SQL Results'!AG30</f>
        <v>1</v>
      </c>
      <c r="L31" s="81">
        <f>'SQL Results'!AI30</f>
        <v>0.5</v>
      </c>
      <c r="M31" s="81">
        <f>'SQL Results'!AK30</f>
        <v>0.5</v>
      </c>
      <c r="N31" s="84">
        <f>'SQL Results'!AM30</f>
        <v>0</v>
      </c>
      <c r="O31" s="84">
        <f>'SQL Results'!AQ30</f>
        <v>1</v>
      </c>
      <c r="P31" s="84">
        <f>'SQL Results'!AU30</f>
        <v>0</v>
      </c>
      <c r="Q31" s="85">
        <f>'SQL Results'!AY30</f>
        <v>1</v>
      </c>
      <c r="R31" s="84">
        <f>'SQL Results'!BA30</f>
        <v>0</v>
      </c>
      <c r="S31" s="84">
        <f>'SQL Results'!BC30</f>
        <v>0</v>
      </c>
      <c r="T31" s="84">
        <f>'SQL Results'!BE30</f>
        <v>0.5</v>
      </c>
      <c r="U31" s="84">
        <f>'SQL Results'!BG30</f>
        <v>0.5</v>
      </c>
      <c r="V31" s="84">
        <f>'SQL Results'!BI30</f>
        <v>1</v>
      </c>
      <c r="W31" s="84">
        <f>'SQL Results'!BK30</f>
        <v>0.5</v>
      </c>
      <c r="X31" s="85">
        <f>'SQL Results'!BO30</f>
        <v>0</v>
      </c>
      <c r="Y31" s="84">
        <f>'SQL Results'!BQ30</f>
        <v>0</v>
      </c>
      <c r="Z31" s="84">
        <f>'SQL Results'!BU30</f>
        <v>-1</v>
      </c>
      <c r="AA31" s="84">
        <f>'SQL Results'!BY30</f>
        <v>0</v>
      </c>
      <c r="AB31" s="84">
        <f>'SQL Results'!CA30</f>
        <v>0</v>
      </c>
      <c r="AC31" s="84">
        <v>25</v>
      </c>
      <c r="AD31" s="84">
        <f t="shared" si="0"/>
        <v>23</v>
      </c>
      <c r="AE31" s="86">
        <f t="shared" si="1"/>
        <v>11</v>
      </c>
      <c r="AF31" s="87">
        <f t="shared" si="2"/>
        <v>0.47826086956521741</v>
      </c>
      <c r="AG31" s="88">
        <f t="shared" si="3"/>
        <v>2</v>
      </c>
      <c r="AH31" s="81">
        <f t="shared" si="4"/>
        <v>8.5</v>
      </c>
    </row>
    <row r="32" spans="1:34" x14ac:dyDescent="0.2">
      <c r="A32" s="81">
        <v>26</v>
      </c>
      <c r="B32" s="82" t="s">
        <v>56</v>
      </c>
      <c r="C32" s="83" t="s">
        <v>57</v>
      </c>
      <c r="D32" s="81">
        <f>'SQL Results'!G31</f>
        <v>1</v>
      </c>
      <c r="E32" s="81">
        <f>'SQL Results'!K31</f>
        <v>0</v>
      </c>
      <c r="F32" s="84">
        <f>'SQL Results'!O31</f>
        <v>0</v>
      </c>
      <c r="G32" s="84">
        <f>'SQL Results'!S31</f>
        <v>1</v>
      </c>
      <c r="H32" s="84">
        <f>'SQL Results'!W31</f>
        <v>1</v>
      </c>
      <c r="I32" s="84">
        <f>'SQL Results'!Y31</f>
        <v>0</v>
      </c>
      <c r="J32" s="84">
        <f>'SQL Results'!AC31</f>
        <v>2</v>
      </c>
      <c r="K32" s="81">
        <f>'SQL Results'!AG31</f>
        <v>1</v>
      </c>
      <c r="L32" s="81">
        <f>'SQL Results'!AI31</f>
        <v>0.5</v>
      </c>
      <c r="M32" s="81">
        <f>'SQL Results'!AK31</f>
        <v>0.5</v>
      </c>
      <c r="N32" s="84">
        <f>'SQL Results'!AM31</f>
        <v>0</v>
      </c>
      <c r="O32" s="84">
        <f>'SQL Results'!AQ31</f>
        <v>1</v>
      </c>
      <c r="P32" s="84">
        <f>'SQL Results'!AU31</f>
        <v>1</v>
      </c>
      <c r="Q32" s="85">
        <f>'SQL Results'!AY31</f>
        <v>1</v>
      </c>
      <c r="R32" s="84">
        <f>'SQL Results'!BA31</f>
        <v>0</v>
      </c>
      <c r="S32" s="84">
        <f>'SQL Results'!BC31</f>
        <v>0.5</v>
      </c>
      <c r="T32" s="84">
        <f>'SQL Results'!BE31</f>
        <v>0.5</v>
      </c>
      <c r="U32" s="84">
        <f>'SQL Results'!BG31</f>
        <v>0.5</v>
      </c>
      <c r="V32" s="84">
        <f>'SQL Results'!BI31</f>
        <v>0</v>
      </c>
      <c r="W32" s="84">
        <f>'SQL Results'!BK31</f>
        <v>0.5</v>
      </c>
      <c r="X32" s="85">
        <f>'SQL Results'!BO31</f>
        <v>0</v>
      </c>
      <c r="Y32" s="84">
        <f>'SQL Results'!BQ31</f>
        <v>0</v>
      </c>
      <c r="Z32" s="84">
        <f>'SQL Results'!BU31</f>
        <v>0</v>
      </c>
      <c r="AA32" s="84">
        <f>'SQL Results'!BY31</f>
        <v>0</v>
      </c>
      <c r="AB32" s="84">
        <f>'SQL Results'!CA31</f>
        <v>0</v>
      </c>
      <c r="AC32" s="84">
        <v>25</v>
      </c>
      <c r="AD32" s="84">
        <f t="shared" si="0"/>
        <v>25</v>
      </c>
      <c r="AE32" s="86">
        <f t="shared" si="1"/>
        <v>14</v>
      </c>
      <c r="AF32" s="87">
        <f t="shared" si="2"/>
        <v>0.56000000000000005</v>
      </c>
      <c r="AG32" s="88">
        <f t="shared" si="3"/>
        <v>2</v>
      </c>
      <c r="AH32" s="81">
        <f t="shared" si="4"/>
        <v>12</v>
      </c>
    </row>
    <row r="33" spans="1:37" x14ac:dyDescent="0.2">
      <c r="A33" s="81">
        <v>27</v>
      </c>
      <c r="B33" s="82" t="s">
        <v>58</v>
      </c>
      <c r="C33" s="83" t="s">
        <v>59</v>
      </c>
      <c r="D33" s="81">
        <f>'SQL Results'!G32</f>
        <v>1</v>
      </c>
      <c r="E33" s="81">
        <f>'SQL Results'!K32</f>
        <v>0</v>
      </c>
      <c r="F33" s="84">
        <f>'SQL Results'!O32</f>
        <v>0</v>
      </c>
      <c r="G33" s="84">
        <f>'SQL Results'!S32</f>
        <v>1</v>
      </c>
      <c r="H33" s="84">
        <f>'SQL Results'!W32</f>
        <v>0</v>
      </c>
      <c r="I33" s="84">
        <f>'SQL Results'!Y32</f>
        <v>0</v>
      </c>
      <c r="J33" s="84">
        <f>'SQL Results'!AC32</f>
        <v>-1</v>
      </c>
      <c r="K33" s="81">
        <f>'SQL Results'!AG32</f>
        <v>1</v>
      </c>
      <c r="L33" s="81">
        <f>'SQL Results'!AI32</f>
        <v>0</v>
      </c>
      <c r="M33" s="81">
        <f>'SQL Results'!AK32</f>
        <v>1</v>
      </c>
      <c r="N33" s="84">
        <f>'SQL Results'!AM32</f>
        <v>0</v>
      </c>
      <c r="O33" s="84">
        <f>'SQL Results'!AQ32</f>
        <v>0.5</v>
      </c>
      <c r="P33" s="84">
        <f>'SQL Results'!AU32</f>
        <v>1</v>
      </c>
      <c r="Q33" s="85">
        <f>'SQL Results'!AY32</f>
        <v>1</v>
      </c>
      <c r="R33" s="84">
        <f>'SQL Results'!BA32</f>
        <v>0</v>
      </c>
      <c r="S33" s="84">
        <f>'SQL Results'!BC32</f>
        <v>0</v>
      </c>
      <c r="T33" s="84">
        <f>'SQL Results'!BE32</f>
        <v>0</v>
      </c>
      <c r="U33" s="84">
        <f>'SQL Results'!BG32</f>
        <v>0</v>
      </c>
      <c r="V33" s="84">
        <f>'SQL Results'!BI32</f>
        <v>0</v>
      </c>
      <c r="W33" s="84">
        <f>'SQL Results'!BK32</f>
        <v>0</v>
      </c>
      <c r="X33" s="85">
        <f>'SQL Results'!BO32</f>
        <v>0</v>
      </c>
      <c r="Y33" s="84">
        <f>'SQL Results'!BQ32</f>
        <v>0</v>
      </c>
      <c r="Z33" s="84">
        <f>'SQL Results'!BU32</f>
        <v>-1</v>
      </c>
      <c r="AA33" s="84">
        <f>'SQL Results'!BY32</f>
        <v>0</v>
      </c>
      <c r="AB33" s="84">
        <f>'SQL Results'!CA32</f>
        <v>0</v>
      </c>
      <c r="AC33" s="84">
        <v>25</v>
      </c>
      <c r="AD33" s="84">
        <f t="shared" si="0"/>
        <v>23</v>
      </c>
      <c r="AE33" s="86">
        <f t="shared" si="1"/>
        <v>7</v>
      </c>
      <c r="AF33" s="87">
        <f t="shared" si="2"/>
        <v>0.30434782608695654</v>
      </c>
      <c r="AG33" s="88">
        <f t="shared" si="3"/>
        <v>1</v>
      </c>
      <c r="AH33" s="81">
        <f t="shared" si="4"/>
        <v>6.5</v>
      </c>
    </row>
    <row r="34" spans="1:37" x14ac:dyDescent="0.2">
      <c r="A34" s="81">
        <v>28</v>
      </c>
      <c r="B34" s="82" t="s">
        <v>60</v>
      </c>
      <c r="C34" s="83" t="s">
        <v>61</v>
      </c>
      <c r="D34" s="81">
        <f>'SQL Results'!G33</f>
        <v>0</v>
      </c>
      <c r="E34" s="81">
        <f>'SQL Results'!K33</f>
        <v>2</v>
      </c>
      <c r="F34" s="84">
        <f>'SQL Results'!O33</f>
        <v>0</v>
      </c>
      <c r="G34" s="84">
        <f>'SQL Results'!S33</f>
        <v>1</v>
      </c>
      <c r="H34" s="84">
        <f>'SQL Results'!W33</f>
        <v>1</v>
      </c>
      <c r="I34" s="84">
        <f>'SQL Results'!Y33</f>
        <v>0</v>
      </c>
      <c r="J34" s="84">
        <f>'SQL Results'!AC33</f>
        <v>0</v>
      </c>
      <c r="K34" s="81">
        <f>'SQL Results'!AG33</f>
        <v>1</v>
      </c>
      <c r="L34" s="81">
        <f>'SQL Results'!AI33</f>
        <v>0.5</v>
      </c>
      <c r="M34" s="81">
        <f>'SQL Results'!AK33</f>
        <v>0.5</v>
      </c>
      <c r="N34" s="84">
        <f>'SQL Results'!AM33</f>
        <v>2</v>
      </c>
      <c r="O34" s="84">
        <f>'SQL Results'!AQ33</f>
        <v>0</v>
      </c>
      <c r="P34" s="84">
        <f>'SQL Results'!AU33</f>
        <v>0</v>
      </c>
      <c r="Q34" s="85">
        <f>'SQL Results'!AY33</f>
        <v>1</v>
      </c>
      <c r="R34" s="84">
        <f>'SQL Results'!BA33</f>
        <v>0</v>
      </c>
      <c r="S34" s="84">
        <f>'SQL Results'!BC33</f>
        <v>0.5</v>
      </c>
      <c r="T34" s="84">
        <f>'SQL Results'!BE33</f>
        <v>0.5</v>
      </c>
      <c r="U34" s="84">
        <f>'SQL Results'!BG33</f>
        <v>0.5</v>
      </c>
      <c r="V34" s="84">
        <f>'SQL Results'!BI33</f>
        <v>-1</v>
      </c>
      <c r="W34" s="84">
        <f>'SQL Results'!BK33</f>
        <v>1</v>
      </c>
      <c r="X34" s="85">
        <f>'SQL Results'!BO33</f>
        <v>0</v>
      </c>
      <c r="Y34" s="84">
        <f>'SQL Results'!BQ33</f>
        <v>0</v>
      </c>
      <c r="Z34" s="84">
        <f>'SQL Results'!BU33</f>
        <v>-1</v>
      </c>
      <c r="AA34" s="84">
        <f>'SQL Results'!BY33</f>
        <v>-1</v>
      </c>
      <c r="AB34" s="84">
        <f>'SQL Results'!CA33</f>
        <v>0</v>
      </c>
      <c r="AC34" s="84">
        <v>25</v>
      </c>
      <c r="AD34" s="84">
        <f t="shared" si="0"/>
        <v>22</v>
      </c>
      <c r="AE34" s="86">
        <f t="shared" si="1"/>
        <v>12</v>
      </c>
      <c r="AF34" s="87">
        <f t="shared" si="2"/>
        <v>0.54545454545454541</v>
      </c>
      <c r="AG34" s="88">
        <f t="shared" si="3"/>
        <v>2</v>
      </c>
      <c r="AH34" s="81">
        <f t="shared" si="4"/>
        <v>11.5</v>
      </c>
    </row>
    <row r="35" spans="1:37" x14ac:dyDescent="0.2">
      <c r="A35" s="81">
        <v>29</v>
      </c>
      <c r="B35" s="82" t="s">
        <v>62</v>
      </c>
      <c r="C35" s="83" t="s">
        <v>63</v>
      </c>
      <c r="D35" s="81">
        <f>'SQL Results'!G34</f>
        <v>1</v>
      </c>
      <c r="E35" s="81">
        <f>'SQL Results'!K34</f>
        <v>0</v>
      </c>
      <c r="F35" s="84">
        <f>'SQL Results'!O34</f>
        <v>0</v>
      </c>
      <c r="G35" s="84">
        <f>'SQL Results'!S34</f>
        <v>1</v>
      </c>
      <c r="H35" s="84">
        <f>'SQL Results'!W34</f>
        <v>1</v>
      </c>
      <c r="I35" s="84">
        <f>'SQL Results'!Y34</f>
        <v>0</v>
      </c>
      <c r="J35" s="84">
        <f>'SQL Results'!AC34</f>
        <v>-1</v>
      </c>
      <c r="K35" s="81">
        <f>'SQL Results'!AG34</f>
        <v>1</v>
      </c>
      <c r="L35" s="81">
        <f>'SQL Results'!AI34</f>
        <v>0</v>
      </c>
      <c r="M35" s="81">
        <f>'SQL Results'!AK34</f>
        <v>0.5</v>
      </c>
      <c r="N35" s="84">
        <f>'SQL Results'!AM34</f>
        <v>2</v>
      </c>
      <c r="O35" s="84">
        <f>'SQL Results'!AQ34</f>
        <v>1</v>
      </c>
      <c r="P35" s="84">
        <f>'SQL Results'!AU34</f>
        <v>0</v>
      </c>
      <c r="Q35" s="85">
        <f>'SQL Results'!AY34</f>
        <v>1</v>
      </c>
      <c r="R35" s="84">
        <f>'SQL Results'!BA34</f>
        <v>0</v>
      </c>
      <c r="S35" s="84">
        <f>'SQL Results'!BC34</f>
        <v>0.5</v>
      </c>
      <c r="T35" s="84">
        <f>'SQL Results'!BE34</f>
        <v>0.5</v>
      </c>
      <c r="U35" s="84">
        <f>'SQL Results'!BG34</f>
        <v>0</v>
      </c>
      <c r="V35" s="84">
        <f>'SQL Results'!BI34</f>
        <v>0</v>
      </c>
      <c r="W35" s="84">
        <f>'SQL Results'!BK34</f>
        <v>0.5</v>
      </c>
      <c r="X35" s="85">
        <f>'SQL Results'!BO34</f>
        <v>0</v>
      </c>
      <c r="Y35" s="84">
        <f>'SQL Results'!BQ34</f>
        <v>0</v>
      </c>
      <c r="Z35" s="84">
        <f>'SQL Results'!BU34</f>
        <v>-1</v>
      </c>
      <c r="AA35" s="84">
        <f>'SQL Results'!BY34</f>
        <v>-1</v>
      </c>
      <c r="AB35" s="84">
        <f>'SQL Results'!CA34</f>
        <v>0</v>
      </c>
      <c r="AC35" s="84">
        <v>25</v>
      </c>
      <c r="AD35" s="84">
        <f t="shared" si="0"/>
        <v>22</v>
      </c>
      <c r="AE35" s="86">
        <f t="shared" si="1"/>
        <v>11</v>
      </c>
      <c r="AF35" s="87">
        <f t="shared" si="2"/>
        <v>0.5</v>
      </c>
      <c r="AG35" s="88">
        <f t="shared" si="3"/>
        <v>2</v>
      </c>
      <c r="AH35" s="81">
        <f t="shared" si="4"/>
        <v>10</v>
      </c>
    </row>
    <row r="36" spans="1:37" x14ac:dyDescent="0.2">
      <c r="A36" s="81">
        <v>30</v>
      </c>
      <c r="B36" s="82" t="s">
        <v>64</v>
      </c>
      <c r="C36" s="83" t="s">
        <v>65</v>
      </c>
      <c r="D36" s="81">
        <f>'SQL Results'!G35</f>
        <v>1</v>
      </c>
      <c r="E36" s="81">
        <f>'SQL Results'!K35</f>
        <v>0</v>
      </c>
      <c r="F36" s="84">
        <f>'SQL Results'!O35</f>
        <v>0</v>
      </c>
      <c r="G36" s="84">
        <f>'SQL Results'!S35</f>
        <v>0</v>
      </c>
      <c r="H36" s="84">
        <f>'SQL Results'!W35</f>
        <v>1</v>
      </c>
      <c r="I36" s="84">
        <f>'SQL Results'!Y35</f>
        <v>0</v>
      </c>
      <c r="J36" s="84">
        <f>'SQL Results'!AC35</f>
        <v>-1</v>
      </c>
      <c r="K36" s="81">
        <f>'SQL Results'!AG35</f>
        <v>1</v>
      </c>
      <c r="L36" s="81">
        <f>'SQL Results'!AI35</f>
        <v>0.5</v>
      </c>
      <c r="M36" s="81">
        <f>'SQL Results'!AK35</f>
        <v>0</v>
      </c>
      <c r="N36" s="84">
        <f>'SQL Results'!AM35</f>
        <v>2</v>
      </c>
      <c r="O36" s="84">
        <f>'SQL Results'!AQ35</f>
        <v>0</v>
      </c>
      <c r="P36" s="84">
        <f>'SQL Results'!AU35</f>
        <v>0</v>
      </c>
      <c r="Q36" s="85">
        <f>'SQL Results'!AY35</f>
        <v>1</v>
      </c>
      <c r="R36" s="84">
        <f>'SQL Results'!BA35</f>
        <v>0</v>
      </c>
      <c r="S36" s="84">
        <f>'SQL Results'!BC35</f>
        <v>0</v>
      </c>
      <c r="T36" s="84">
        <f>'SQL Results'!BE35</f>
        <v>0.5</v>
      </c>
      <c r="U36" s="84">
        <f>'SQL Results'!BG35</f>
        <v>0.5</v>
      </c>
      <c r="V36" s="84">
        <f>'SQL Results'!BI35</f>
        <v>1</v>
      </c>
      <c r="W36" s="84">
        <f>'SQL Results'!BK35</f>
        <v>0.5</v>
      </c>
      <c r="X36" s="85">
        <f>'SQL Results'!BO35</f>
        <v>0</v>
      </c>
      <c r="Y36" s="84">
        <f>'SQL Results'!BQ35</f>
        <v>0</v>
      </c>
      <c r="Z36" s="84">
        <f>'SQL Results'!BU35</f>
        <v>0</v>
      </c>
      <c r="AA36" s="84">
        <f>'SQL Results'!BY35</f>
        <v>0</v>
      </c>
      <c r="AB36" s="84">
        <f>'SQL Results'!CA35</f>
        <v>0</v>
      </c>
      <c r="AC36" s="84">
        <v>25</v>
      </c>
      <c r="AD36" s="84">
        <f t="shared" si="0"/>
        <v>24</v>
      </c>
      <c r="AE36" s="86">
        <f t="shared" si="1"/>
        <v>10</v>
      </c>
      <c r="AF36" s="87">
        <f t="shared" si="2"/>
        <v>0.41666666666666669</v>
      </c>
      <c r="AG36" s="88">
        <f t="shared" si="3"/>
        <v>2</v>
      </c>
      <c r="AH36" s="81">
        <f t="shared" si="4"/>
        <v>9</v>
      </c>
    </row>
    <row r="37" spans="1:37" x14ac:dyDescent="0.2">
      <c r="A37" s="81">
        <v>31</v>
      </c>
      <c r="B37" s="82" t="s">
        <v>66</v>
      </c>
      <c r="C37" s="83" t="s">
        <v>67</v>
      </c>
      <c r="D37" s="81">
        <f>'SQL Results'!G36</f>
        <v>0</v>
      </c>
      <c r="E37" s="81">
        <f>'SQL Results'!K36</f>
        <v>2</v>
      </c>
      <c r="F37" s="84">
        <f>'SQL Results'!O36</f>
        <v>0</v>
      </c>
      <c r="G37" s="84">
        <f>'SQL Results'!S36</f>
        <v>1</v>
      </c>
      <c r="H37" s="84">
        <f>'SQL Results'!W36</f>
        <v>1</v>
      </c>
      <c r="I37" s="84">
        <f>'SQL Results'!Y36</f>
        <v>0</v>
      </c>
      <c r="J37" s="84">
        <f>'SQL Results'!AC36</f>
        <v>-1</v>
      </c>
      <c r="K37" s="81">
        <f>'SQL Results'!AG36</f>
        <v>1</v>
      </c>
      <c r="L37" s="81">
        <f>'SQL Results'!AI36</f>
        <v>0.5</v>
      </c>
      <c r="M37" s="81">
        <f>'SQL Results'!AK36</f>
        <v>0.5</v>
      </c>
      <c r="N37" s="84">
        <f>'SQL Results'!AM36</f>
        <v>0</v>
      </c>
      <c r="O37" s="84">
        <f>'SQL Results'!AQ36</f>
        <v>0.5</v>
      </c>
      <c r="P37" s="84">
        <f>'SQL Results'!AU36</f>
        <v>0</v>
      </c>
      <c r="Q37" s="85">
        <f>'SQL Results'!AY36</f>
        <v>1</v>
      </c>
      <c r="R37" s="84">
        <f>'SQL Results'!BA36</f>
        <v>0</v>
      </c>
      <c r="S37" s="84">
        <f>'SQL Results'!BC36</f>
        <v>0</v>
      </c>
      <c r="T37" s="84">
        <f>'SQL Results'!BE36</f>
        <v>0.5</v>
      </c>
      <c r="U37" s="84">
        <f>'SQL Results'!BG36</f>
        <v>0</v>
      </c>
      <c r="V37" s="84">
        <f>'SQL Results'!BI36</f>
        <v>1</v>
      </c>
      <c r="W37" s="84">
        <f>'SQL Results'!BK36</f>
        <v>0</v>
      </c>
      <c r="X37" s="85">
        <f>'SQL Results'!BO36</f>
        <v>0</v>
      </c>
      <c r="Y37" s="84">
        <f>'SQL Results'!BQ36</f>
        <v>0</v>
      </c>
      <c r="Z37" s="84">
        <f>'SQL Results'!BU36</f>
        <v>0</v>
      </c>
      <c r="AA37" s="84">
        <f>'SQL Results'!BY36</f>
        <v>-1</v>
      </c>
      <c r="AB37" s="84">
        <f>'SQL Results'!CA36</f>
        <v>0</v>
      </c>
      <c r="AC37" s="84">
        <v>25</v>
      </c>
      <c r="AD37" s="84">
        <f t="shared" si="0"/>
        <v>23</v>
      </c>
      <c r="AE37" s="86">
        <f t="shared" si="1"/>
        <v>10</v>
      </c>
      <c r="AF37" s="87">
        <f t="shared" si="2"/>
        <v>0.43478260869565216</v>
      </c>
      <c r="AG37" s="88">
        <f t="shared" si="3"/>
        <v>2</v>
      </c>
      <c r="AH37" s="81">
        <f t="shared" si="4"/>
        <v>9</v>
      </c>
    </row>
    <row r="38" spans="1:37" x14ac:dyDescent="0.2">
      <c r="A38" s="81">
        <v>32</v>
      </c>
      <c r="B38" s="82" t="s">
        <v>68</v>
      </c>
      <c r="C38" s="83" t="s">
        <v>69</v>
      </c>
      <c r="D38" s="81">
        <f>'SQL Results'!G37</f>
        <v>0</v>
      </c>
      <c r="E38" s="81">
        <f>'SQL Results'!K37</f>
        <v>2</v>
      </c>
      <c r="F38" s="84">
        <f>'SQL Results'!O37</f>
        <v>0</v>
      </c>
      <c r="G38" s="84">
        <f>'SQL Results'!S37</f>
        <v>1</v>
      </c>
      <c r="H38" s="84">
        <f>'SQL Results'!W37</f>
        <v>1</v>
      </c>
      <c r="I38" s="84">
        <f>'SQL Results'!Y37</f>
        <v>0</v>
      </c>
      <c r="J38" s="84">
        <f>'SQL Results'!AC37</f>
        <v>2</v>
      </c>
      <c r="K38" s="81">
        <f>'SQL Results'!AG37</f>
        <v>1</v>
      </c>
      <c r="L38" s="81">
        <f>'SQL Results'!AI37</f>
        <v>0</v>
      </c>
      <c r="M38" s="81">
        <f>'SQL Results'!AK37</f>
        <v>0.5</v>
      </c>
      <c r="N38" s="84">
        <f>'SQL Results'!AM37</f>
        <v>2</v>
      </c>
      <c r="O38" s="84">
        <f>'SQL Results'!AQ37</f>
        <v>0.5</v>
      </c>
      <c r="P38" s="84">
        <f>'SQL Results'!AU37</f>
        <v>0</v>
      </c>
      <c r="Q38" s="85">
        <f>'SQL Results'!AY37</f>
        <v>1</v>
      </c>
      <c r="R38" s="84">
        <f>'SQL Results'!BA37</f>
        <v>0</v>
      </c>
      <c r="S38" s="84">
        <f>'SQL Results'!BC37</f>
        <v>0</v>
      </c>
      <c r="T38" s="84">
        <f>'SQL Results'!BE37</f>
        <v>0.5</v>
      </c>
      <c r="U38" s="84">
        <f>'SQL Results'!BG37</f>
        <v>0</v>
      </c>
      <c r="V38" s="84">
        <f>'SQL Results'!BI37</f>
        <v>1</v>
      </c>
      <c r="W38" s="84">
        <f>'SQL Results'!BK37</f>
        <v>0.5</v>
      </c>
      <c r="X38" s="85">
        <f>'SQL Results'!BO37</f>
        <v>0</v>
      </c>
      <c r="Y38" s="84">
        <f>'SQL Results'!BQ37</f>
        <v>0</v>
      </c>
      <c r="Z38" s="84">
        <f>'SQL Results'!BU37</f>
        <v>0</v>
      </c>
      <c r="AA38" s="84">
        <f>'SQL Results'!BY37</f>
        <v>0</v>
      </c>
      <c r="AB38" s="84">
        <f>'SQL Results'!CA37</f>
        <v>0</v>
      </c>
      <c r="AC38" s="84">
        <v>25</v>
      </c>
      <c r="AD38" s="84">
        <f t="shared" si="0"/>
        <v>25</v>
      </c>
      <c r="AE38" s="86">
        <f t="shared" si="1"/>
        <v>12</v>
      </c>
      <c r="AF38" s="87">
        <f t="shared" si="2"/>
        <v>0.48</v>
      </c>
      <c r="AG38" s="88">
        <f t="shared" si="3"/>
        <v>2</v>
      </c>
      <c r="AH38" s="81">
        <f t="shared" si="4"/>
        <v>13</v>
      </c>
    </row>
    <row r="39" spans="1:37" x14ac:dyDescent="0.2">
      <c r="A39" s="81">
        <v>33</v>
      </c>
      <c r="B39" s="82" t="s">
        <v>70</v>
      </c>
      <c r="C39" s="83" t="s">
        <v>71</v>
      </c>
      <c r="D39" s="81">
        <f>'SQL Results'!G38</f>
        <v>1</v>
      </c>
      <c r="E39" s="81">
        <f>'SQL Results'!K38</f>
        <v>2</v>
      </c>
      <c r="F39" s="84">
        <f>'SQL Results'!O38</f>
        <v>0</v>
      </c>
      <c r="G39" s="84">
        <f>'SQL Results'!S38</f>
        <v>0</v>
      </c>
      <c r="H39" s="84">
        <f>'SQL Results'!W38</f>
        <v>1</v>
      </c>
      <c r="I39" s="84">
        <f>'SQL Results'!Y38</f>
        <v>0</v>
      </c>
      <c r="J39" s="84">
        <f>'SQL Results'!AC38</f>
        <v>0</v>
      </c>
      <c r="K39" s="81">
        <f>'SQL Results'!AG38</f>
        <v>1</v>
      </c>
      <c r="L39" s="81">
        <f>'SQL Results'!AI38</f>
        <v>0</v>
      </c>
      <c r="M39" s="81">
        <f>'SQL Results'!AK38</f>
        <v>0</v>
      </c>
      <c r="N39" s="84">
        <f>'SQL Results'!AM38</f>
        <v>0</v>
      </c>
      <c r="O39" s="84">
        <f>'SQL Results'!AQ38</f>
        <v>1</v>
      </c>
      <c r="P39" s="84">
        <f>'SQL Results'!AU38</f>
        <v>1</v>
      </c>
      <c r="Q39" s="85">
        <f>'SQL Results'!AY38</f>
        <v>1</v>
      </c>
      <c r="R39" s="84"/>
      <c r="S39" s="84"/>
      <c r="T39" s="84"/>
      <c r="U39" s="84"/>
      <c r="V39" s="84"/>
      <c r="W39" s="84"/>
      <c r="X39" s="85">
        <f>'SQL Results'!BO38</f>
        <v>0</v>
      </c>
      <c r="Y39" s="84">
        <f>'SQL Results'!BQ38</f>
        <v>0</v>
      </c>
      <c r="Z39" s="84">
        <f>'SQL Results'!BU38</f>
        <v>0</v>
      </c>
      <c r="AA39" s="84">
        <f>'SQL Results'!BY38</f>
        <v>0</v>
      </c>
      <c r="AB39" s="84">
        <f>'SQL Results'!CA38</f>
        <v>0</v>
      </c>
      <c r="AC39" s="84">
        <v>19</v>
      </c>
      <c r="AD39" s="84">
        <f t="shared" si="0"/>
        <v>19</v>
      </c>
      <c r="AE39" s="86">
        <f t="shared" si="1"/>
        <v>7</v>
      </c>
      <c r="AF39" s="87">
        <f t="shared" si="2"/>
        <v>0.36842105263157893</v>
      </c>
      <c r="AG39" s="88">
        <f t="shared" si="3"/>
        <v>1</v>
      </c>
      <c r="AH39" s="81">
        <f t="shared" si="4"/>
        <v>8</v>
      </c>
    </row>
    <row r="40" spans="1:37" x14ac:dyDescent="0.2">
      <c r="A40" s="81">
        <v>34</v>
      </c>
      <c r="B40" s="82" t="s">
        <v>72</v>
      </c>
      <c r="C40" s="83" t="s">
        <v>73</v>
      </c>
      <c r="D40" s="81">
        <f>'SQL Results'!G39</f>
        <v>1</v>
      </c>
      <c r="E40" s="81">
        <f>'SQL Results'!K39</f>
        <v>2</v>
      </c>
      <c r="F40" s="84">
        <f>'SQL Results'!O39</f>
        <v>0</v>
      </c>
      <c r="G40" s="84">
        <f>'SQL Results'!S39</f>
        <v>1</v>
      </c>
      <c r="H40" s="84">
        <f>'SQL Results'!W39</f>
        <v>0</v>
      </c>
      <c r="I40" s="84">
        <f>'SQL Results'!Y39</f>
        <v>0</v>
      </c>
      <c r="J40" s="84">
        <f>'SQL Results'!AC39</f>
        <v>-1</v>
      </c>
      <c r="K40" s="81">
        <f>'SQL Results'!AG39</f>
        <v>1</v>
      </c>
      <c r="L40" s="81">
        <f>'SQL Results'!AI39</f>
        <v>0</v>
      </c>
      <c r="M40" s="81">
        <f>'SQL Results'!AK39</f>
        <v>0.5</v>
      </c>
      <c r="N40" s="84">
        <f>'SQL Results'!AM39</f>
        <v>0</v>
      </c>
      <c r="O40" s="84">
        <f>'SQL Results'!AQ39</f>
        <v>1</v>
      </c>
      <c r="P40" s="84">
        <f>'SQL Results'!AU39</f>
        <v>0</v>
      </c>
      <c r="Q40" s="85">
        <f>'SQL Results'!AY39</f>
        <v>1</v>
      </c>
      <c r="R40" s="84"/>
      <c r="S40" s="84"/>
      <c r="T40" s="84"/>
      <c r="U40" s="84"/>
      <c r="V40" s="84"/>
      <c r="W40" s="84"/>
      <c r="X40" s="85">
        <f>'SQL Results'!BO39</f>
        <v>0</v>
      </c>
      <c r="Y40" s="84">
        <f>'SQL Results'!BQ39</f>
        <v>0</v>
      </c>
      <c r="Z40" s="84">
        <f>'SQL Results'!BU39</f>
        <v>-1</v>
      </c>
      <c r="AA40" s="84">
        <f>'SQL Results'!BY39</f>
        <v>0</v>
      </c>
      <c r="AB40" s="84">
        <f>'SQL Results'!CA39</f>
        <v>0</v>
      </c>
      <c r="AC40" s="84">
        <v>19</v>
      </c>
      <c r="AD40" s="84">
        <f t="shared" si="0"/>
        <v>17</v>
      </c>
      <c r="AE40" s="86">
        <f t="shared" si="1"/>
        <v>7</v>
      </c>
      <c r="AF40" s="87">
        <f t="shared" si="2"/>
        <v>0.41176470588235292</v>
      </c>
      <c r="AG40" s="88">
        <f t="shared" si="3"/>
        <v>2</v>
      </c>
      <c r="AH40" s="81">
        <f t="shared" si="4"/>
        <v>7.5</v>
      </c>
    </row>
    <row r="41" spans="1:37" x14ac:dyDescent="0.2">
      <c r="A41" s="81">
        <v>35</v>
      </c>
      <c r="B41" s="82" t="s">
        <v>105</v>
      </c>
      <c r="C41" s="83" t="s">
        <v>106</v>
      </c>
      <c r="D41" s="81">
        <f>'SQL Results'!G40</f>
        <v>1</v>
      </c>
      <c r="E41" s="81">
        <f>'SQL Results'!K40</f>
        <v>0</v>
      </c>
      <c r="F41" s="84">
        <f>'SQL Results'!O40</f>
        <v>-1</v>
      </c>
      <c r="G41" s="84">
        <f>'SQL Results'!S40</f>
        <v>-1</v>
      </c>
      <c r="H41" s="84">
        <f>'SQL Results'!W40</f>
        <v>-1</v>
      </c>
      <c r="I41" s="84">
        <f>'SQL Results'!Y40</f>
        <v>0</v>
      </c>
      <c r="J41" s="84">
        <f>'SQL Results'!AC40</f>
        <v>-1</v>
      </c>
      <c r="K41" s="81">
        <f>'SQL Results'!AG40</f>
        <v>0</v>
      </c>
      <c r="L41" s="81">
        <f>'SQL Results'!AI40</f>
        <v>1</v>
      </c>
      <c r="M41" s="81">
        <f>'SQL Results'!AK40</f>
        <v>-1</v>
      </c>
      <c r="N41" s="84">
        <f>'SQL Results'!AM40</f>
        <v>-1</v>
      </c>
      <c r="O41" s="84">
        <f>'SQL Results'!AQ40</f>
        <v>0</v>
      </c>
      <c r="P41" s="84">
        <f>'SQL Results'!AU40</f>
        <v>0</v>
      </c>
      <c r="Q41" s="85">
        <f>'SQL Results'!AY40</f>
        <v>-1</v>
      </c>
      <c r="R41" s="84"/>
      <c r="S41" s="84"/>
      <c r="T41" s="84"/>
      <c r="U41" s="84"/>
      <c r="V41" s="84"/>
      <c r="W41" s="84"/>
      <c r="X41" s="85">
        <f>'SQL Results'!BO40</f>
        <v>0</v>
      </c>
      <c r="Y41" s="84">
        <f>'SQL Results'!BQ40</f>
        <v>0</v>
      </c>
      <c r="Z41" s="84">
        <f>'SQL Results'!BU40</f>
        <v>-1</v>
      </c>
      <c r="AA41" s="84">
        <f>'SQL Results'!BY40</f>
        <v>-1</v>
      </c>
      <c r="AB41" s="84">
        <f>'SQL Results'!CA40</f>
        <v>0</v>
      </c>
      <c r="AC41" s="84">
        <v>19</v>
      </c>
      <c r="AD41" s="84">
        <f t="shared" si="0"/>
        <v>10</v>
      </c>
      <c r="AE41" s="86">
        <f t="shared" si="1"/>
        <v>2</v>
      </c>
      <c r="AF41" s="87">
        <f t="shared" si="2"/>
        <v>0.2</v>
      </c>
      <c r="AG41" s="88">
        <f t="shared" si="3"/>
        <v>1</v>
      </c>
      <c r="AH41" s="81">
        <f t="shared" si="4"/>
        <v>2</v>
      </c>
    </row>
    <row r="42" spans="1:37" x14ac:dyDescent="0.2">
      <c r="A42" s="81">
        <v>36</v>
      </c>
      <c r="B42" s="82" t="s">
        <v>74</v>
      </c>
      <c r="C42" s="83" t="s">
        <v>120</v>
      </c>
      <c r="D42" s="81"/>
      <c r="E42" s="81"/>
      <c r="F42" s="84"/>
      <c r="G42" s="84"/>
      <c r="H42" s="84"/>
      <c r="I42" s="84"/>
      <c r="J42" s="84"/>
      <c r="K42" s="81"/>
      <c r="L42" s="81"/>
      <c r="M42" s="81"/>
      <c r="N42" s="84"/>
      <c r="O42" s="84"/>
      <c r="P42" s="84"/>
      <c r="Q42" s="85"/>
      <c r="R42" s="84">
        <f>'SQL Results'!BA41</f>
        <v>0</v>
      </c>
      <c r="S42" s="84">
        <f>'SQL Results'!BC41</f>
        <v>0</v>
      </c>
      <c r="T42" s="84">
        <f>'SQL Results'!BE41</f>
        <v>0</v>
      </c>
      <c r="U42" s="84">
        <f>'SQL Results'!BG41</f>
        <v>0</v>
      </c>
      <c r="V42" s="84">
        <f>'SQL Results'!BI41</f>
        <v>1</v>
      </c>
      <c r="W42" s="84">
        <f>'SQL Results'!BK41</f>
        <v>0</v>
      </c>
      <c r="X42" s="85"/>
      <c r="Y42" s="84"/>
      <c r="Z42" s="84"/>
      <c r="AA42" s="84"/>
      <c r="AB42" s="84"/>
      <c r="AC42" s="84">
        <v>6</v>
      </c>
      <c r="AD42" s="84">
        <f t="shared" si="0"/>
        <v>6</v>
      </c>
      <c r="AE42" s="86">
        <f t="shared" si="1"/>
        <v>1</v>
      </c>
      <c r="AF42" s="87">
        <f t="shared" si="2"/>
        <v>0.16666666666666666</v>
      </c>
      <c r="AG42" s="88">
        <f t="shared" si="3"/>
        <v>1</v>
      </c>
      <c r="AH42" s="81">
        <f t="shared" si="4"/>
        <v>1</v>
      </c>
    </row>
    <row r="43" spans="1:37" x14ac:dyDescent="0.2">
      <c r="A43" s="81">
        <v>37</v>
      </c>
      <c r="B43" s="82" t="s">
        <v>75</v>
      </c>
      <c r="C43" s="83" t="s">
        <v>76</v>
      </c>
      <c r="D43" s="81">
        <f>'SQL Results'!G42</f>
        <v>0</v>
      </c>
      <c r="E43" s="81">
        <f>'SQL Results'!K42</f>
        <v>0</v>
      </c>
      <c r="F43" s="84">
        <f>'SQL Results'!O42</f>
        <v>0</v>
      </c>
      <c r="G43" s="84">
        <f>'SQL Results'!S42</f>
        <v>1</v>
      </c>
      <c r="H43" s="84">
        <f>'SQL Results'!W42</f>
        <v>1</v>
      </c>
      <c r="I43" s="84">
        <f>'SQL Results'!Y42</f>
        <v>0</v>
      </c>
      <c r="J43" s="84">
        <f>'SQL Results'!AC42</f>
        <v>0</v>
      </c>
      <c r="K43" s="81">
        <f>'SQL Results'!AG42</f>
        <v>1</v>
      </c>
      <c r="L43" s="81">
        <f>'SQL Results'!AI42</f>
        <v>0</v>
      </c>
      <c r="M43" s="81">
        <f>'SQL Results'!AK42</f>
        <v>0</v>
      </c>
      <c r="N43" s="84">
        <f>'SQL Results'!AM42</f>
        <v>0</v>
      </c>
      <c r="O43" s="84">
        <f>'SQL Results'!AQ42</f>
        <v>1</v>
      </c>
      <c r="P43" s="84">
        <f>'SQL Results'!AU42</f>
        <v>1</v>
      </c>
      <c r="Q43" s="85">
        <f>'SQL Results'!AY42</f>
        <v>1</v>
      </c>
      <c r="R43" s="84"/>
      <c r="S43" s="84"/>
      <c r="T43" s="84"/>
      <c r="U43" s="84"/>
      <c r="V43" s="84"/>
      <c r="W43" s="84"/>
      <c r="X43" s="85">
        <f>'SQL Results'!BO42</f>
        <v>0</v>
      </c>
      <c r="Y43" s="84">
        <f>'SQL Results'!BQ42</f>
        <v>0</v>
      </c>
      <c r="Z43" s="84">
        <f>'SQL Results'!BU42</f>
        <v>0</v>
      </c>
      <c r="AA43" s="84">
        <f>'SQL Results'!BY42</f>
        <v>0</v>
      </c>
      <c r="AB43" s="84">
        <f>'SQL Results'!CA42</f>
        <v>0</v>
      </c>
      <c r="AC43" s="84">
        <v>19</v>
      </c>
      <c r="AD43" s="84">
        <f t="shared" si="0"/>
        <v>19</v>
      </c>
      <c r="AE43" s="86">
        <f t="shared" si="1"/>
        <v>6</v>
      </c>
      <c r="AF43" s="87">
        <f t="shared" si="2"/>
        <v>0.31578947368421051</v>
      </c>
      <c r="AG43" s="88">
        <f t="shared" si="3"/>
        <v>1</v>
      </c>
      <c r="AH43" s="81">
        <f t="shared" si="4"/>
        <v>6</v>
      </c>
    </row>
    <row r="44" spans="1:37" ht="13.5" thickBot="1" x14ac:dyDescent="0.25">
      <c r="A44" s="81">
        <v>38</v>
      </c>
      <c r="B44" s="89" t="s">
        <v>77</v>
      </c>
      <c r="C44" s="90" t="s">
        <v>78</v>
      </c>
      <c r="D44" s="81">
        <f>'SQL Results'!G43</f>
        <v>0.5</v>
      </c>
      <c r="E44" s="81">
        <f>'SQL Results'!K43</f>
        <v>2</v>
      </c>
      <c r="F44" s="84">
        <f>'SQL Results'!O43</f>
        <v>0</v>
      </c>
      <c r="G44" s="84">
        <f>'SQL Results'!S43</f>
        <v>1</v>
      </c>
      <c r="H44" s="84">
        <f>'SQL Results'!W43</f>
        <v>1</v>
      </c>
      <c r="I44" s="84">
        <f>'SQL Results'!Y43</f>
        <v>0</v>
      </c>
      <c r="J44" s="84">
        <f>'SQL Results'!AC43</f>
        <v>2</v>
      </c>
      <c r="K44" s="81">
        <f>'SQL Results'!AG43</f>
        <v>1</v>
      </c>
      <c r="L44" s="81">
        <f>'SQL Results'!AI43</f>
        <v>0</v>
      </c>
      <c r="M44" s="81">
        <f>'SQL Results'!AK43</f>
        <v>0</v>
      </c>
      <c r="N44" s="84">
        <f>'SQL Results'!AM43</f>
        <v>0</v>
      </c>
      <c r="O44" s="84">
        <f>'SQL Results'!AQ43</f>
        <v>1</v>
      </c>
      <c r="P44" s="84">
        <f>'SQL Results'!AU43</f>
        <v>0</v>
      </c>
      <c r="Q44" s="85">
        <f>'SQL Results'!AY43</f>
        <v>1</v>
      </c>
      <c r="R44" s="84">
        <f>'SQL Results'!BA43</f>
        <v>0</v>
      </c>
      <c r="S44" s="84">
        <f>'SQL Results'!BC43</f>
        <v>0</v>
      </c>
      <c r="T44" s="84">
        <f>'SQL Results'!BE43</f>
        <v>0</v>
      </c>
      <c r="U44" s="84">
        <f>'SQL Results'!BG43</f>
        <v>0</v>
      </c>
      <c r="V44" s="84">
        <f>'SQL Results'!BI43</f>
        <v>0</v>
      </c>
      <c r="W44" s="84">
        <f>'SQL Results'!BK43</f>
        <v>0</v>
      </c>
      <c r="X44" s="85">
        <f>'SQL Results'!BO43</f>
        <v>0</v>
      </c>
      <c r="Y44" s="84">
        <f>'SQL Results'!BQ43</f>
        <v>0</v>
      </c>
      <c r="Z44" s="84">
        <f>'SQL Results'!BU43</f>
        <v>0</v>
      </c>
      <c r="AA44" s="84">
        <f>'SQL Results'!BY43</f>
        <v>0</v>
      </c>
      <c r="AB44" s="84">
        <f>'SQL Results'!CA43</f>
        <v>0</v>
      </c>
      <c r="AC44" s="84">
        <v>19</v>
      </c>
      <c r="AD44" s="84">
        <f t="shared" si="0"/>
        <v>25</v>
      </c>
      <c r="AE44" s="86">
        <f t="shared" si="1"/>
        <v>8</v>
      </c>
      <c r="AF44" s="87">
        <f t="shared" si="2"/>
        <v>0.32</v>
      </c>
      <c r="AG44" s="88">
        <f t="shared" si="3"/>
        <v>1</v>
      </c>
      <c r="AH44" s="81">
        <f t="shared" si="4"/>
        <v>9.5</v>
      </c>
    </row>
    <row r="45" spans="1:37" s="98" customFormat="1" x14ac:dyDescent="0.2">
      <c r="A45" s="91"/>
      <c r="B45" s="92"/>
      <c r="C45" s="92" t="s">
        <v>103</v>
      </c>
      <c r="D45" s="93">
        <f t="shared" ref="D45:AB45" si="5">COUNTIF(D7:D44,"&gt;=0")</f>
        <v>37</v>
      </c>
      <c r="E45" s="93">
        <f t="shared" si="5"/>
        <v>37</v>
      </c>
      <c r="F45" s="93">
        <f t="shared" si="5"/>
        <v>36</v>
      </c>
      <c r="G45" s="93">
        <f t="shared" si="5"/>
        <v>36</v>
      </c>
      <c r="H45" s="93">
        <f t="shared" si="5"/>
        <v>36</v>
      </c>
      <c r="I45" s="93">
        <f t="shared" si="5"/>
        <v>37</v>
      </c>
      <c r="J45" s="93">
        <f t="shared" si="5"/>
        <v>11</v>
      </c>
      <c r="K45" s="93">
        <f t="shared" si="5"/>
        <v>37</v>
      </c>
      <c r="L45" s="93">
        <f t="shared" si="5"/>
        <v>37</v>
      </c>
      <c r="M45" s="93">
        <f t="shared" si="5"/>
        <v>36</v>
      </c>
      <c r="N45" s="93">
        <f t="shared" si="5"/>
        <v>36</v>
      </c>
      <c r="O45" s="93">
        <f t="shared" si="5"/>
        <v>37</v>
      </c>
      <c r="P45" s="93">
        <f t="shared" si="5"/>
        <v>37</v>
      </c>
      <c r="Q45" s="93">
        <f t="shared" si="5"/>
        <v>36</v>
      </c>
      <c r="R45" s="93">
        <f t="shared" si="5"/>
        <v>34</v>
      </c>
      <c r="S45" s="93">
        <f t="shared" si="5"/>
        <v>34</v>
      </c>
      <c r="T45" s="93">
        <f t="shared" si="5"/>
        <v>34</v>
      </c>
      <c r="U45" s="93">
        <f t="shared" si="5"/>
        <v>34</v>
      </c>
      <c r="V45" s="93">
        <f t="shared" si="5"/>
        <v>32</v>
      </c>
      <c r="W45" s="93">
        <f t="shared" si="5"/>
        <v>34</v>
      </c>
      <c r="X45" s="93">
        <f t="shared" si="5"/>
        <v>37</v>
      </c>
      <c r="Y45" s="93">
        <f t="shared" si="5"/>
        <v>37</v>
      </c>
      <c r="Z45" s="93">
        <f t="shared" si="5"/>
        <v>20</v>
      </c>
      <c r="AA45" s="93">
        <f t="shared" si="5"/>
        <v>24</v>
      </c>
      <c r="AB45" s="93">
        <f t="shared" si="5"/>
        <v>37</v>
      </c>
      <c r="AC45" s="93"/>
      <c r="AD45" s="93"/>
      <c r="AE45" s="93"/>
      <c r="AF45" s="93"/>
      <c r="AG45" s="94">
        <v>1</v>
      </c>
      <c r="AH45" s="95">
        <f>COUNTIF(AG7:AG44,"=1")</f>
        <v>16</v>
      </c>
      <c r="AI45" s="96"/>
      <c r="AJ45" s="97"/>
      <c r="AK45" s="93"/>
    </row>
    <row r="46" spans="1:37" s="99" customFormat="1" x14ac:dyDescent="0.2">
      <c r="C46" s="99" t="s">
        <v>104</v>
      </c>
      <c r="D46" s="99">
        <f t="shared" ref="D46:AB46" si="6">COUNTIF(D7:D44,"&gt;0")</f>
        <v>24</v>
      </c>
      <c r="E46" s="99">
        <f t="shared" si="6"/>
        <v>23</v>
      </c>
      <c r="F46" s="99">
        <f t="shared" si="6"/>
        <v>0</v>
      </c>
      <c r="G46" s="99">
        <f t="shared" si="6"/>
        <v>26</v>
      </c>
      <c r="H46" s="99">
        <f t="shared" si="6"/>
        <v>28</v>
      </c>
      <c r="I46" s="99">
        <f t="shared" si="6"/>
        <v>0</v>
      </c>
      <c r="J46" s="99">
        <f t="shared" si="6"/>
        <v>7</v>
      </c>
      <c r="K46" s="99">
        <f t="shared" si="6"/>
        <v>36</v>
      </c>
      <c r="L46" s="99">
        <f t="shared" si="6"/>
        <v>23</v>
      </c>
      <c r="M46" s="99">
        <f t="shared" si="6"/>
        <v>19</v>
      </c>
      <c r="N46" s="99">
        <f t="shared" si="6"/>
        <v>19</v>
      </c>
      <c r="O46" s="99">
        <f t="shared" si="6"/>
        <v>30</v>
      </c>
      <c r="P46" s="99">
        <f t="shared" si="6"/>
        <v>17</v>
      </c>
      <c r="Q46" s="99">
        <f t="shared" si="6"/>
        <v>34</v>
      </c>
      <c r="R46" s="99">
        <f t="shared" si="6"/>
        <v>0</v>
      </c>
      <c r="S46" s="99">
        <f t="shared" si="6"/>
        <v>12</v>
      </c>
      <c r="T46" s="99">
        <f t="shared" si="6"/>
        <v>17</v>
      </c>
      <c r="U46" s="99">
        <f t="shared" si="6"/>
        <v>12</v>
      </c>
      <c r="V46" s="99">
        <f t="shared" si="6"/>
        <v>11</v>
      </c>
      <c r="W46" s="99">
        <f t="shared" si="6"/>
        <v>18</v>
      </c>
      <c r="X46" s="99">
        <f t="shared" si="6"/>
        <v>0</v>
      </c>
      <c r="Y46" s="99">
        <f t="shared" si="6"/>
        <v>0</v>
      </c>
      <c r="Z46" s="99">
        <f t="shared" si="6"/>
        <v>0</v>
      </c>
      <c r="AA46" s="99">
        <f t="shared" si="6"/>
        <v>0</v>
      </c>
      <c r="AB46" s="99">
        <f t="shared" si="6"/>
        <v>0</v>
      </c>
      <c r="AG46" s="94">
        <v>2</v>
      </c>
      <c r="AH46" s="95">
        <f>COUNTIF(AG7:AG44,"=2")</f>
        <v>19</v>
      </c>
      <c r="AI46" s="100"/>
      <c r="AJ46" s="101"/>
    </row>
    <row r="47" spans="1:37" s="99" customFormat="1" x14ac:dyDescent="0.2">
      <c r="C47" s="99" t="s">
        <v>83</v>
      </c>
      <c r="D47" s="99">
        <f>ROUND(D46*100/D45,1)</f>
        <v>64.900000000000006</v>
      </c>
      <c r="E47" s="99">
        <f t="shared" ref="E47:AB47" si="7">ROUND(E46*100/E45,1)</f>
        <v>62.2</v>
      </c>
      <c r="F47" s="99">
        <f t="shared" si="7"/>
        <v>0</v>
      </c>
      <c r="G47" s="99">
        <f t="shared" si="7"/>
        <v>72.2</v>
      </c>
      <c r="H47" s="99">
        <f t="shared" si="7"/>
        <v>77.8</v>
      </c>
      <c r="I47" s="99">
        <f t="shared" si="7"/>
        <v>0</v>
      </c>
      <c r="J47" s="99">
        <f t="shared" si="7"/>
        <v>63.6</v>
      </c>
      <c r="K47" s="99">
        <f t="shared" si="7"/>
        <v>97.3</v>
      </c>
      <c r="L47" s="99">
        <f t="shared" si="7"/>
        <v>62.2</v>
      </c>
      <c r="M47" s="99">
        <f t="shared" si="7"/>
        <v>52.8</v>
      </c>
      <c r="N47" s="99">
        <f t="shared" si="7"/>
        <v>52.8</v>
      </c>
      <c r="O47" s="99">
        <f t="shared" si="7"/>
        <v>81.099999999999994</v>
      </c>
      <c r="P47" s="99">
        <f t="shared" si="7"/>
        <v>45.9</v>
      </c>
      <c r="Q47" s="99">
        <f t="shared" si="7"/>
        <v>94.4</v>
      </c>
      <c r="R47" s="99">
        <f t="shared" si="7"/>
        <v>0</v>
      </c>
      <c r="S47" s="99">
        <f t="shared" si="7"/>
        <v>35.299999999999997</v>
      </c>
      <c r="T47" s="99">
        <f t="shared" si="7"/>
        <v>50</v>
      </c>
      <c r="U47" s="99">
        <f t="shared" si="7"/>
        <v>35.299999999999997</v>
      </c>
      <c r="V47" s="99">
        <f t="shared" si="7"/>
        <v>34.4</v>
      </c>
      <c r="W47" s="99">
        <f t="shared" si="7"/>
        <v>52.9</v>
      </c>
      <c r="X47" s="99">
        <f t="shared" si="7"/>
        <v>0</v>
      </c>
      <c r="Y47" s="99">
        <f t="shared" si="7"/>
        <v>0</v>
      </c>
      <c r="Z47" s="99">
        <f t="shared" si="7"/>
        <v>0</v>
      </c>
      <c r="AA47" s="99">
        <f t="shared" si="7"/>
        <v>0</v>
      </c>
      <c r="AB47" s="99">
        <f t="shared" si="7"/>
        <v>0</v>
      </c>
      <c r="AG47" s="94">
        <v>3</v>
      </c>
      <c r="AH47" s="95">
        <f>COUNTIF(AG7:AG44,"=3")</f>
        <v>3</v>
      </c>
      <c r="AI47" s="100"/>
      <c r="AJ47" s="101"/>
      <c r="AK47" s="95"/>
    </row>
    <row r="49" spans="27:27" x14ac:dyDescent="0.2">
      <c r="AA49" s="95"/>
    </row>
    <row r="50" spans="27:27" x14ac:dyDescent="0.2">
      <c r="AA50" s="95"/>
    </row>
    <row r="51" spans="27:27" x14ac:dyDescent="0.2">
      <c r="AA51" s="95"/>
    </row>
  </sheetData>
  <mergeCells count="2">
    <mergeCell ref="A4:AH5"/>
    <mergeCell ref="X1:AH3"/>
  </mergeCells>
  <pageMargins left="0" right="0" top="0" bottom="0" header="0" footer="0"/>
  <pageSetup paperSize="9" scale="61" fitToHeight="0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5</vt:i4>
      </vt:variant>
    </vt:vector>
  </HeadingPairs>
  <TitlesOfParts>
    <vt:vector size="5" baseType="lpstr">
      <vt:lpstr>SQL Results</vt:lpstr>
      <vt:lpstr>Предыдущий(квартал)</vt:lpstr>
      <vt:lpstr>Аналогичный(квартал)</vt:lpstr>
      <vt:lpstr>Предыдущий(Накопительно)</vt:lpstr>
      <vt:lpstr>Аналогичный(Накопительно)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Ефремов Андрей Геннадьевич</dc:creator>
  <cp:lastModifiedBy>Буданова Ольга Александровна</cp:lastModifiedBy>
  <cp:lastPrinted>2025-03-20T23:30:19Z</cp:lastPrinted>
  <dcterms:created xsi:type="dcterms:W3CDTF">2022-05-03T06:37:37Z</dcterms:created>
  <dcterms:modified xsi:type="dcterms:W3CDTF">2025-03-20T23:30:40Z</dcterms:modified>
</cp:coreProperties>
</file>